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uprajachittari/Documents/GitHub/MotifFold/motif_fold/sample_data/"/>
    </mc:Choice>
  </mc:AlternateContent>
  <xr:revisionPtr revIDLastSave="0" documentId="13_ncr:1_{16746F17-1695-F243-82DA-668F78131378}" xr6:coauthVersionLast="47" xr6:coauthVersionMax="47" xr10:uidLastSave="{00000000-0000-0000-0000-000000000000}"/>
  <bookViews>
    <workbookView xWindow="45540" yWindow="1960" windowWidth="28800" windowHeight="16060" xr2:uid="{00000000-000D-0000-FFFF-FFFF00000000}"/>
  </bookViews>
  <sheets>
    <sheet name="this sheet is a winner" sheetId="3" r:id="rId1"/>
    <sheet name="SCD norml" sheetId="5" r:id="rId2"/>
  </sheets>
  <definedNames>
    <definedName name="_xlnm._FilterDatabase" localSheetId="1" hidden="1">'SCD norml'!$A$1:$B$123</definedName>
    <definedName name="_xlnm._FilterDatabase" localSheetId="0" hidden="1">'this sheet is a winner'!$A$1:$AF$1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</calcChain>
</file>

<file path=xl/sharedStrings.xml><?xml version="1.0" encoding="utf-8"?>
<sst xmlns="http://schemas.openxmlformats.org/spreadsheetml/2006/main" count="2718" uniqueCount="166">
  <si>
    <t>J20</t>
  </si>
  <si>
    <t>J19</t>
  </si>
  <si>
    <t>J22</t>
  </si>
  <si>
    <t>J23</t>
  </si>
  <si>
    <t>J24</t>
  </si>
  <si>
    <t>K02</t>
  </si>
  <si>
    <t>K03</t>
  </si>
  <si>
    <t>K04</t>
  </si>
  <si>
    <t>K05</t>
  </si>
  <si>
    <t>K06</t>
  </si>
  <si>
    <t>K07</t>
  </si>
  <si>
    <t>K08</t>
  </si>
  <si>
    <t>K09</t>
  </si>
  <si>
    <t>K11</t>
  </si>
  <si>
    <t>J04</t>
  </si>
  <si>
    <t>J05</t>
  </si>
  <si>
    <t>J06</t>
  </si>
  <si>
    <t>J07</t>
  </si>
  <si>
    <t>J09</t>
  </si>
  <si>
    <t>J10</t>
  </si>
  <si>
    <t>J11</t>
  </si>
  <si>
    <t>J14</t>
  </si>
  <si>
    <t>J15</t>
  </si>
  <si>
    <t>I14</t>
  </si>
  <si>
    <t>I15</t>
  </si>
  <si>
    <t>I17</t>
  </si>
  <si>
    <t>I20</t>
  </si>
  <si>
    <t>I23</t>
  </si>
  <si>
    <t>I24</t>
  </si>
  <si>
    <t>J01</t>
  </si>
  <si>
    <t>J02</t>
  </si>
  <si>
    <t>E16</t>
  </si>
  <si>
    <t>F03</t>
  </si>
  <si>
    <t>F17</t>
  </si>
  <si>
    <t>F18</t>
  </si>
  <si>
    <t>F19</t>
  </si>
  <si>
    <t>F20</t>
  </si>
  <si>
    <t>F21</t>
  </si>
  <si>
    <t>F23</t>
  </si>
  <si>
    <t>F24</t>
  </si>
  <si>
    <t>G01</t>
  </si>
  <si>
    <t>G02</t>
  </si>
  <si>
    <t>G03</t>
  </si>
  <si>
    <t>G06</t>
  </si>
  <si>
    <t>G07</t>
  </si>
  <si>
    <t>G09</t>
  </si>
  <si>
    <t>G08</t>
  </si>
  <si>
    <t>G11</t>
  </si>
  <si>
    <t>G12</t>
  </si>
  <si>
    <t>G13</t>
  </si>
  <si>
    <t>G14</t>
  </si>
  <si>
    <t>G15</t>
  </si>
  <si>
    <t>G17</t>
  </si>
  <si>
    <t>G22</t>
  </si>
  <si>
    <t>G20</t>
  </si>
  <si>
    <t>G24</t>
  </si>
  <si>
    <t>I01</t>
  </si>
  <si>
    <t>I02</t>
  </si>
  <si>
    <t>I04</t>
  </si>
  <si>
    <t>I06</t>
  </si>
  <si>
    <t>I07</t>
  </si>
  <si>
    <t>I08</t>
  </si>
  <si>
    <t>I10</t>
  </si>
  <si>
    <t>D14</t>
  </si>
  <si>
    <t>D15</t>
  </si>
  <si>
    <t>D18</t>
  </si>
  <si>
    <t>D19</t>
  </si>
  <si>
    <t>D20</t>
  </si>
  <si>
    <t>D21</t>
  </si>
  <si>
    <t>D22</t>
  </si>
  <si>
    <t>E01</t>
  </si>
  <si>
    <t>E02</t>
  </si>
  <si>
    <t>F04</t>
  </si>
  <si>
    <t>F08</t>
  </si>
  <si>
    <t>F09</t>
  </si>
  <si>
    <t>F12</t>
  </si>
  <si>
    <t>F13</t>
  </si>
  <si>
    <t>F15</t>
  </si>
  <si>
    <t>D03</t>
  </si>
  <si>
    <t>D04</t>
  </si>
  <si>
    <t>D06</t>
  </si>
  <si>
    <t>D07</t>
  </si>
  <si>
    <t>D08</t>
  </si>
  <si>
    <t>D10</t>
  </si>
  <si>
    <t>D11</t>
  </si>
  <si>
    <t>D12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</si>
  <si>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</si>
  <si>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</si>
  <si>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</si>
  <si>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</si>
  <si>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</si>
  <si>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</si>
  <si>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</si>
  <si>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</si>
  <si>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</si>
  <si>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B19</t>
  </si>
  <si>
    <t>B20</t>
  </si>
  <si>
    <t>B21</t>
  </si>
  <si>
    <t>B22</t>
  </si>
  <si>
    <t>C02</t>
  </si>
  <si>
    <t>C04</t>
  </si>
  <si>
    <t>C06</t>
  </si>
  <si>
    <t>C08</t>
  </si>
  <si>
    <t>C10</t>
  </si>
  <si>
    <t>C12</t>
  </si>
  <si>
    <t>C13</t>
  </si>
  <si>
    <t>B16</t>
  </si>
  <si>
    <t>A16</t>
  </si>
  <si>
    <t>A17</t>
  </si>
  <si>
    <t>A22</t>
  </si>
  <si>
    <t>B04</t>
  </si>
  <si>
    <t>B05</t>
  </si>
  <si>
    <t>B06</t>
  </si>
  <si>
    <t>B10</t>
  </si>
  <si>
    <t>B11</t>
  </si>
  <si>
    <t>B12</t>
  </si>
  <si>
    <t>A02</t>
  </si>
  <si>
    <t>A04</t>
  </si>
  <si>
    <t>A06</t>
  </si>
  <si>
    <t>A08</t>
  </si>
  <si>
    <t>A09</t>
  </si>
  <si>
    <t>A10</t>
  </si>
  <si>
    <t>G</t>
  </si>
  <si>
    <t>B</t>
  </si>
  <si>
    <t>Color</t>
  </si>
  <si>
    <t>SCD</t>
  </si>
  <si>
    <t>residue 20</t>
  </si>
  <si>
    <t>residue 19</t>
  </si>
  <si>
    <t>residue 18</t>
  </si>
  <si>
    <t>residue 17</t>
  </si>
  <si>
    <t>residue 16</t>
  </si>
  <si>
    <t>residue 15</t>
  </si>
  <si>
    <t>residue 14</t>
  </si>
  <si>
    <t>residue 13</t>
  </si>
  <si>
    <t>residue 12</t>
  </si>
  <si>
    <t>residue 11</t>
  </si>
  <si>
    <t>residue 10</t>
  </si>
  <si>
    <t>residue 9</t>
  </si>
  <si>
    <t>residue 8</t>
  </si>
  <si>
    <t>residue 7</t>
  </si>
  <si>
    <t>residue 6</t>
  </si>
  <si>
    <t>residue 5</t>
  </si>
  <si>
    <t>residue 4</t>
  </si>
  <si>
    <t>residue 3</t>
  </si>
  <si>
    <t>residue 2</t>
  </si>
  <si>
    <t>residue 1</t>
  </si>
  <si>
    <t>Hydrophobicity</t>
  </si>
  <si>
    <t>P</t>
  </si>
  <si>
    <t>Q</t>
  </si>
  <si>
    <t>S</t>
  </si>
  <si>
    <t>T</t>
  </si>
  <si>
    <t>U</t>
  </si>
  <si>
    <t>W</t>
  </si>
  <si>
    <t>V</t>
  </si>
  <si>
    <t>X</t>
  </si>
  <si>
    <t>Y</t>
  </si>
  <si>
    <t>Z</t>
  </si>
  <si>
    <t>Colorz</t>
  </si>
  <si>
    <t>quad</t>
  </si>
  <si>
    <t>Red</t>
  </si>
  <si>
    <t>Green</t>
  </si>
  <si>
    <t>Blue</t>
  </si>
  <si>
    <t>Kappa</t>
  </si>
  <si>
    <t>Webb</t>
  </si>
  <si>
    <t>non_norm_Kappa</t>
  </si>
  <si>
    <t>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</si>
</sst>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quotePrefix="1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900481189851274E-2"/>
          <c:y val="2.5428331875182269E-2"/>
          <c:w val="0.88887729658792647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'SCD norml'!$B$1</c:f>
              <c:strCache>
                <c:ptCount val="1"/>
                <c:pt idx="0">
                  <c:v>SCD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'SCD norml'!$A$2:$A$124</c:f>
              <c:numCache>
                <c:formatCode>General</c:formatCode>
                <c:ptCount val="123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0.65</c:v>
                </c:pt>
                <c:pt idx="7">
                  <c:v>0.65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0.45</c:v>
                </c:pt>
                <c:pt idx="63">
                  <c:v>0.45</c:v>
                </c:pt>
                <c:pt idx="64">
                  <c:v>0.45</c:v>
                </c:pt>
                <c:pt idx="65">
                  <c:v>0.45</c:v>
                </c:pt>
                <c:pt idx="66">
                  <c:v>0.45</c:v>
                </c:pt>
                <c:pt idx="67">
                  <c:v>0.45</c:v>
                </c:pt>
                <c:pt idx="68">
                  <c:v>0.45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0.45</c:v>
                </c:pt>
                <c:pt idx="75">
                  <c:v>0.45</c:v>
                </c:pt>
                <c:pt idx="76">
                  <c:v>0.45</c:v>
                </c:pt>
                <c:pt idx="77">
                  <c:v>0.45</c:v>
                </c:pt>
                <c:pt idx="78">
                  <c:v>0.45</c:v>
                </c:pt>
                <c:pt idx="79">
                  <c:v>0.45</c:v>
                </c:pt>
                <c:pt idx="80">
                  <c:v>0.45</c:v>
                </c:pt>
                <c:pt idx="81">
                  <c:v>0.45</c:v>
                </c:pt>
                <c:pt idx="82">
                  <c:v>0.45</c:v>
                </c:pt>
                <c:pt idx="83">
                  <c:v>0.45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0.35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0.25</c:v>
                </c:pt>
                <c:pt idx="121">
                  <c:v>0.25</c:v>
                </c:pt>
              </c:numCache>
            </c:numRef>
          </c:xVal>
          <c:yVal>
            <c:numRef>
              <c:f>'SCD norml'!$B$2:$B$124</c:f>
              <c:numCache>
                <c:formatCode>General</c:formatCode>
                <c:ptCount val="123"/>
                <c:pt idx="0">
                  <c:v>5.7873303982065298</c:v>
                </c:pt>
                <c:pt idx="1">
                  <c:v>5.5884969637328004</c:v>
                </c:pt>
                <c:pt idx="2">
                  <c:v>5.2099040132323102</c:v>
                </c:pt>
                <c:pt idx="3">
                  <c:v>3.7055481701156299</c:v>
                </c:pt>
                <c:pt idx="4">
                  <c:v>3.3503422409939199</c:v>
                </c:pt>
                <c:pt idx="5">
                  <c:v>3.0784755588622499</c:v>
                </c:pt>
                <c:pt idx="6">
                  <c:v>1.2253175384236199</c:v>
                </c:pt>
                <c:pt idx="7">
                  <c:v>1.1342999715148001</c:v>
                </c:pt>
                <c:pt idx="8">
                  <c:v>0.34354121393893</c:v>
                </c:pt>
                <c:pt idx="9">
                  <c:v>0.26627155175275902</c:v>
                </c:pt>
                <c:pt idx="10">
                  <c:v>0.12655718829182799</c:v>
                </c:pt>
                <c:pt idx="11">
                  <c:v>0.10185715195172899</c:v>
                </c:pt>
                <c:pt idx="12">
                  <c:v>6.1117906849464401E-2</c:v>
                </c:pt>
                <c:pt idx="13">
                  <c:v>-0.22990414638209999</c:v>
                </c:pt>
                <c:pt idx="14">
                  <c:v>-0.456689357457356</c:v>
                </c:pt>
                <c:pt idx="15">
                  <c:v>-0.53393804897673802</c:v>
                </c:pt>
                <c:pt idx="16">
                  <c:v>-0.54505438928045102</c:v>
                </c:pt>
                <c:pt idx="17">
                  <c:v>-1.02035096571561</c:v>
                </c:pt>
                <c:pt idx="18">
                  <c:v>-0.39989361011299202</c:v>
                </c:pt>
                <c:pt idx="19">
                  <c:v>-0.41252599201031698</c:v>
                </c:pt>
                <c:pt idx="20">
                  <c:v>-0.456524094692556</c:v>
                </c:pt>
                <c:pt idx="21">
                  <c:v>-0.46172153759143397</c:v>
                </c:pt>
                <c:pt idx="22">
                  <c:v>-0.53037453081720298</c:v>
                </c:pt>
                <c:pt idx="23">
                  <c:v>-0.56540624462883105</c:v>
                </c:pt>
                <c:pt idx="24">
                  <c:v>-0.67031510774107605</c:v>
                </c:pt>
                <c:pt idx="25">
                  <c:v>-0.71431800342421103</c:v>
                </c:pt>
                <c:pt idx="26">
                  <c:v>-0.73013106342915002</c:v>
                </c:pt>
                <c:pt idx="27">
                  <c:v>-0.81312722766637302</c:v>
                </c:pt>
                <c:pt idx="28">
                  <c:v>-0.86786560288233405</c:v>
                </c:pt>
                <c:pt idx="29">
                  <c:v>-0.87753624494688198</c:v>
                </c:pt>
                <c:pt idx="30">
                  <c:v>-0.88024607704342395</c:v>
                </c:pt>
                <c:pt idx="31">
                  <c:v>-0.92651140684109101</c:v>
                </c:pt>
                <c:pt idx="32">
                  <c:v>-0.95774990782193004</c:v>
                </c:pt>
                <c:pt idx="33">
                  <c:v>-1.19384623146897</c:v>
                </c:pt>
                <c:pt idx="34">
                  <c:v>-1.3540624237682599</c:v>
                </c:pt>
                <c:pt idx="35">
                  <c:v>-1.8817829309080201</c:v>
                </c:pt>
                <c:pt idx="36">
                  <c:v>-1.8936456977004199</c:v>
                </c:pt>
                <c:pt idx="37">
                  <c:v>-2.2028974671618999</c:v>
                </c:pt>
                <c:pt idx="38">
                  <c:v>-0.57270298447704404</c:v>
                </c:pt>
                <c:pt idx="39">
                  <c:v>-0.60448057949682599</c:v>
                </c:pt>
                <c:pt idx="40">
                  <c:v>-0.64687332064370595</c:v>
                </c:pt>
                <c:pt idx="41">
                  <c:v>-0.71136086078826</c:v>
                </c:pt>
                <c:pt idx="42">
                  <c:v>-0.86573251453098099</c:v>
                </c:pt>
                <c:pt idx="43">
                  <c:v>-0.86723182409095301</c:v>
                </c:pt>
                <c:pt idx="44">
                  <c:v>-0.89591037235320503</c:v>
                </c:pt>
                <c:pt idx="45">
                  <c:v>-0.906310217900274</c:v>
                </c:pt>
                <c:pt idx="46">
                  <c:v>-0.99606619541649999</c:v>
                </c:pt>
                <c:pt idx="47">
                  <c:v>-1.03606752157763</c:v>
                </c:pt>
                <c:pt idx="48">
                  <c:v>-1.08205508033974</c:v>
                </c:pt>
                <c:pt idx="49">
                  <c:v>-1.08290088595944</c:v>
                </c:pt>
                <c:pt idx="50">
                  <c:v>-1.14962271846708</c:v>
                </c:pt>
                <c:pt idx="51">
                  <c:v>-1.1616206609759401</c:v>
                </c:pt>
                <c:pt idx="52">
                  <c:v>-1.1881674246073</c:v>
                </c:pt>
                <c:pt idx="53">
                  <c:v>-1.29724171812697</c:v>
                </c:pt>
                <c:pt idx="54">
                  <c:v>-1.3180287568476301</c:v>
                </c:pt>
                <c:pt idx="55">
                  <c:v>-1.4948663479427899</c:v>
                </c:pt>
                <c:pt idx="56">
                  <c:v>-1.5750563528863599</c:v>
                </c:pt>
                <c:pt idx="57">
                  <c:v>-1.58591157657084</c:v>
                </c:pt>
                <c:pt idx="58">
                  <c:v>-1.7988339776593301</c:v>
                </c:pt>
                <c:pt idx="59">
                  <c:v>-1.89978836129964</c:v>
                </c:pt>
                <c:pt idx="60">
                  <c:v>-2.0734095441101399</c:v>
                </c:pt>
                <c:pt idx="61">
                  <c:v>-3.37655116481743</c:v>
                </c:pt>
                <c:pt idx="62">
                  <c:v>-0.2553095319068</c:v>
                </c:pt>
                <c:pt idx="63">
                  <c:v>-0.341134141793073</c:v>
                </c:pt>
                <c:pt idx="64">
                  <c:v>-0.39376155696663401</c:v>
                </c:pt>
                <c:pt idx="65">
                  <c:v>-0.43149932672310298</c:v>
                </c:pt>
                <c:pt idx="66">
                  <c:v>-0.44417220653954398</c:v>
                </c:pt>
                <c:pt idx="67">
                  <c:v>-0.44455855102750202</c:v>
                </c:pt>
                <c:pt idx="68">
                  <c:v>-0.46973536765174301</c:v>
                </c:pt>
                <c:pt idx="69">
                  <c:v>-0.49540901658158099</c:v>
                </c:pt>
                <c:pt idx="70">
                  <c:v>-0.50444059372454497</c:v>
                </c:pt>
                <c:pt idx="71">
                  <c:v>-0.50446856871048595</c:v>
                </c:pt>
                <c:pt idx="72">
                  <c:v>-0.53584625058734703</c:v>
                </c:pt>
                <c:pt idx="73">
                  <c:v>-0.556368899504739</c:v>
                </c:pt>
                <c:pt idx="74">
                  <c:v>-0.556802736524453</c:v>
                </c:pt>
                <c:pt idx="75">
                  <c:v>-0.57571270683779496</c:v>
                </c:pt>
                <c:pt idx="76">
                  <c:v>-0.58688882898635197</c:v>
                </c:pt>
                <c:pt idx="77">
                  <c:v>-0.70221229734715496</c:v>
                </c:pt>
                <c:pt idx="78">
                  <c:v>-0.73789849144390196</c:v>
                </c:pt>
                <c:pt idx="79">
                  <c:v>-0.86762894080866904</c:v>
                </c:pt>
                <c:pt idx="80">
                  <c:v>-0.87448178139726296</c:v>
                </c:pt>
                <c:pt idx="81">
                  <c:v>-0.89223978944552196</c:v>
                </c:pt>
                <c:pt idx="82">
                  <c:v>-0.96157752667909702</c:v>
                </c:pt>
                <c:pt idx="83">
                  <c:v>-1.0085420610636899</c:v>
                </c:pt>
                <c:pt idx="84">
                  <c:v>-1.2455316147131399</c:v>
                </c:pt>
                <c:pt idx="85">
                  <c:v>-1.5606184976322199</c:v>
                </c:pt>
                <c:pt idx="86">
                  <c:v>-1.77686175696311</c:v>
                </c:pt>
                <c:pt idx="87">
                  <c:v>-2.4981448425152699</c:v>
                </c:pt>
                <c:pt idx="88">
                  <c:v>0.37660726699108399</c:v>
                </c:pt>
                <c:pt idx="89">
                  <c:v>0.37130269558356099</c:v>
                </c:pt>
                <c:pt idx="90">
                  <c:v>0.31055218000000001</c:v>
                </c:pt>
                <c:pt idx="91">
                  <c:v>0.24898289683685601</c:v>
                </c:pt>
                <c:pt idx="92">
                  <c:v>0.18741709296153899</c:v>
                </c:pt>
                <c:pt idx="93">
                  <c:v>0.17827159100103401</c:v>
                </c:pt>
                <c:pt idx="94">
                  <c:v>0.163793368397088</c:v>
                </c:pt>
                <c:pt idx="95">
                  <c:v>5.84924363864293E-2</c:v>
                </c:pt>
                <c:pt idx="96">
                  <c:v>-6.9849398396853004E-3</c:v>
                </c:pt>
                <c:pt idx="97">
                  <c:v>-0.13415070000000001</c:v>
                </c:pt>
                <c:pt idx="98">
                  <c:v>-0.17673708844886099</c:v>
                </c:pt>
                <c:pt idx="99">
                  <c:v>-0.25357878220400398</c:v>
                </c:pt>
                <c:pt idx="100">
                  <c:v>-0.37190331135455301</c:v>
                </c:pt>
                <c:pt idx="101">
                  <c:v>-0.42256829052387401</c:v>
                </c:pt>
                <c:pt idx="102">
                  <c:v>-1.0670340063132</c:v>
                </c:pt>
                <c:pt idx="103">
                  <c:v>-1.2517807440983899</c:v>
                </c:pt>
                <c:pt idx="104">
                  <c:v>1.8473894674758999</c:v>
                </c:pt>
                <c:pt idx="105">
                  <c:v>1.6262599273721801</c:v>
                </c:pt>
                <c:pt idx="106">
                  <c:v>1.57413895864952</c:v>
                </c:pt>
                <c:pt idx="107">
                  <c:v>1.0992523912301599</c:v>
                </c:pt>
                <c:pt idx="108">
                  <c:v>1.05717705999903</c:v>
                </c:pt>
                <c:pt idx="109">
                  <c:v>0.89464962469208098</c:v>
                </c:pt>
                <c:pt idx="110">
                  <c:v>0.68541982305454396</c:v>
                </c:pt>
                <c:pt idx="111">
                  <c:v>0.68295212694811702</c:v>
                </c:pt>
                <c:pt idx="112">
                  <c:v>0.64707891461657796</c:v>
                </c:pt>
                <c:pt idx="113">
                  <c:v>0.29602332999999997</c:v>
                </c:pt>
                <c:pt idx="114">
                  <c:v>-0.18197352058337499</c:v>
                </c:pt>
                <c:pt idx="115">
                  <c:v>-1.2778635816758099</c:v>
                </c:pt>
                <c:pt idx="116">
                  <c:v>3.33938933719838</c:v>
                </c:pt>
                <c:pt idx="117">
                  <c:v>3.0553914253827599</c:v>
                </c:pt>
                <c:pt idx="118">
                  <c:v>2.5066117015148701</c:v>
                </c:pt>
                <c:pt idx="119">
                  <c:v>2.2243811160251798</c:v>
                </c:pt>
                <c:pt idx="120">
                  <c:v>5.4119011583052803</c:v>
                </c:pt>
                <c:pt idx="121">
                  <c:v>5.2670195705982303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E-1D49-BB24-7A6D9C45D45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'SCD norml'!$A$2:$A$123</c:f>
              <c:numCache>
                <c:formatCode>General</c:formatCode>
                <c:ptCount val="12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0.65</c:v>
                </c:pt>
                <c:pt idx="7">
                  <c:v>0.65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0.45</c:v>
                </c:pt>
                <c:pt idx="63">
                  <c:v>0.45</c:v>
                </c:pt>
                <c:pt idx="64">
                  <c:v>0.45</c:v>
                </c:pt>
                <c:pt idx="65">
                  <c:v>0.45</c:v>
                </c:pt>
                <c:pt idx="66">
                  <c:v>0.45</c:v>
                </c:pt>
                <c:pt idx="67">
                  <c:v>0.45</c:v>
                </c:pt>
                <c:pt idx="68">
                  <c:v>0.45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0.45</c:v>
                </c:pt>
                <c:pt idx="75">
                  <c:v>0.45</c:v>
                </c:pt>
                <c:pt idx="76">
                  <c:v>0.45</c:v>
                </c:pt>
                <c:pt idx="77">
                  <c:v>0.45</c:v>
                </c:pt>
                <c:pt idx="78">
                  <c:v>0.45</c:v>
                </c:pt>
                <c:pt idx="79">
                  <c:v>0.45</c:v>
                </c:pt>
                <c:pt idx="80">
                  <c:v>0.45</c:v>
                </c:pt>
                <c:pt idx="81">
                  <c:v>0.45</c:v>
                </c:pt>
                <c:pt idx="82">
                  <c:v>0.45</c:v>
                </c:pt>
                <c:pt idx="83">
                  <c:v>0.45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0.35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0.25</c:v>
                </c:pt>
                <c:pt idx="121">
                  <c:v>0.25</c:v>
                </c:pt>
              </c:numCache>
            </c:numRef>
          </c:xVal>
          <c:yVal>
            <c:numRef>
              <c:f>'SCD norml'!$D$2:$D$123</c:f>
              <c:numCache>
                <c:formatCode>General</c:formatCode>
                <c:ptCount val="122"/>
                <c:pt idx="0">
                  <c:v>0.53733039820652984</c:v>
                </c:pt>
                <c:pt idx="1">
                  <c:v>0.33849696373280036</c:v>
                </c:pt>
                <c:pt idx="2">
                  <c:v>-4.0095986767689773E-2</c:v>
                </c:pt>
                <c:pt idx="3">
                  <c:v>0.7055481701156312</c:v>
                </c:pt>
                <c:pt idx="4">
                  <c:v>0.35034224099392119</c:v>
                </c:pt>
                <c:pt idx="5">
                  <c:v>7.8475558862251216E-2</c:v>
                </c:pt>
                <c:pt idx="6">
                  <c:v>-2.4682461576381209E-2</c:v>
                </c:pt>
                <c:pt idx="7">
                  <c:v>-0.115700028485201</c:v>
                </c:pt>
                <c:pt idx="8">
                  <c:v>0.34354121393893</c:v>
                </c:pt>
                <c:pt idx="9">
                  <c:v>0.26627155175275902</c:v>
                </c:pt>
                <c:pt idx="10">
                  <c:v>0.12655718829182799</c:v>
                </c:pt>
                <c:pt idx="11">
                  <c:v>0.10185715195172899</c:v>
                </c:pt>
                <c:pt idx="12">
                  <c:v>6.1117906849464401E-2</c:v>
                </c:pt>
                <c:pt idx="13">
                  <c:v>-0.22990414638209999</c:v>
                </c:pt>
                <c:pt idx="14">
                  <c:v>-0.456689357457356</c:v>
                </c:pt>
                <c:pt idx="15">
                  <c:v>-0.53393804897673802</c:v>
                </c:pt>
                <c:pt idx="16">
                  <c:v>-0.54505438928045102</c:v>
                </c:pt>
                <c:pt idx="17">
                  <c:v>-1.02035096571561</c:v>
                </c:pt>
                <c:pt idx="18">
                  <c:v>0.35010638988700699</c:v>
                </c:pt>
                <c:pt idx="19">
                  <c:v>0.33747400798968202</c:v>
                </c:pt>
                <c:pt idx="20">
                  <c:v>0.293475905307443</c:v>
                </c:pt>
                <c:pt idx="21">
                  <c:v>0.28827846240856503</c:v>
                </c:pt>
                <c:pt idx="22">
                  <c:v>0.21962546918279602</c:v>
                </c:pt>
                <c:pt idx="23">
                  <c:v>0.18459375537116796</c:v>
                </c:pt>
                <c:pt idx="24">
                  <c:v>7.9684892258922946E-2</c:v>
                </c:pt>
                <c:pt idx="25">
                  <c:v>3.5681996575787966E-2</c:v>
                </c:pt>
                <c:pt idx="26">
                  <c:v>1.9868936570848983E-2</c:v>
                </c:pt>
                <c:pt idx="27">
                  <c:v>-6.3127227666374019E-2</c:v>
                </c:pt>
                <c:pt idx="28">
                  <c:v>-0.11786560288233505</c:v>
                </c:pt>
                <c:pt idx="29">
                  <c:v>-0.12753624494688298</c:v>
                </c:pt>
                <c:pt idx="30">
                  <c:v>-0.13024607704342495</c:v>
                </c:pt>
                <c:pt idx="31">
                  <c:v>-0.17651140684109201</c:v>
                </c:pt>
                <c:pt idx="32">
                  <c:v>-0.20774990782193103</c:v>
                </c:pt>
                <c:pt idx="33">
                  <c:v>-0.44384623146897095</c:v>
                </c:pt>
                <c:pt idx="34">
                  <c:v>-0.60406242376826091</c:v>
                </c:pt>
                <c:pt idx="35">
                  <c:v>-1.1317829309080212</c:v>
                </c:pt>
                <c:pt idx="36">
                  <c:v>-1.1436456977004208</c:v>
                </c:pt>
                <c:pt idx="37">
                  <c:v>-1.4528974671619008</c:v>
                </c:pt>
                <c:pt idx="38">
                  <c:v>0.42729701552295551</c:v>
                </c:pt>
                <c:pt idx="39">
                  <c:v>0.39551942050317357</c:v>
                </c:pt>
                <c:pt idx="40">
                  <c:v>0.3531266793562936</c:v>
                </c:pt>
                <c:pt idx="41">
                  <c:v>0.28863913921173956</c:v>
                </c:pt>
                <c:pt idx="42">
                  <c:v>0.13426748546901857</c:v>
                </c:pt>
                <c:pt idx="43">
                  <c:v>0.13276817590904655</c:v>
                </c:pt>
                <c:pt idx="44">
                  <c:v>0.10408962764679452</c:v>
                </c:pt>
                <c:pt idx="45">
                  <c:v>9.368978209972556E-2</c:v>
                </c:pt>
                <c:pt idx="46">
                  <c:v>3.9338045834995672E-3</c:v>
                </c:pt>
                <c:pt idx="47">
                  <c:v>-3.606752157763049E-2</c:v>
                </c:pt>
                <c:pt idx="48">
                  <c:v>-8.2055080339740405E-2</c:v>
                </c:pt>
                <c:pt idx="49">
                  <c:v>-8.2900885959440451E-2</c:v>
                </c:pt>
                <c:pt idx="50">
                  <c:v>-0.14962271846708042</c:v>
                </c:pt>
                <c:pt idx="51">
                  <c:v>-0.16162066097594052</c:v>
                </c:pt>
                <c:pt idx="52">
                  <c:v>-0.1881674246073004</c:v>
                </c:pt>
                <c:pt idx="53">
                  <c:v>-0.29724171812697042</c:v>
                </c:pt>
                <c:pt idx="54">
                  <c:v>-0.31802875684763054</c:v>
                </c:pt>
                <c:pt idx="55">
                  <c:v>-0.49486634794279039</c:v>
                </c:pt>
                <c:pt idx="56">
                  <c:v>-0.57505635288636037</c:v>
                </c:pt>
                <c:pt idx="57">
                  <c:v>-0.58591157657084048</c:v>
                </c:pt>
                <c:pt idx="58">
                  <c:v>-0.79883397765933051</c:v>
                </c:pt>
                <c:pt idx="59">
                  <c:v>-0.89978836129964046</c:v>
                </c:pt>
                <c:pt idx="60">
                  <c:v>-1.0734095441101403</c:v>
                </c:pt>
                <c:pt idx="61">
                  <c:v>-2.3765511648174305</c:v>
                </c:pt>
                <c:pt idx="62">
                  <c:v>0.49469046809319966</c:v>
                </c:pt>
                <c:pt idx="63">
                  <c:v>0.40886585820692667</c:v>
                </c:pt>
                <c:pt idx="64">
                  <c:v>0.35623844303336566</c:v>
                </c:pt>
                <c:pt idx="65">
                  <c:v>0.31850067327689668</c:v>
                </c:pt>
                <c:pt idx="66">
                  <c:v>0.30582779346045569</c:v>
                </c:pt>
                <c:pt idx="67">
                  <c:v>0.30544144897249764</c:v>
                </c:pt>
                <c:pt idx="68">
                  <c:v>0.28026463234825666</c:v>
                </c:pt>
                <c:pt idx="69">
                  <c:v>0.25459098341841868</c:v>
                </c:pt>
                <c:pt idx="70">
                  <c:v>0.24555940627545469</c:v>
                </c:pt>
                <c:pt idx="71">
                  <c:v>0.24553143128951371</c:v>
                </c:pt>
                <c:pt idx="72">
                  <c:v>0.21415374941265264</c:v>
                </c:pt>
                <c:pt idx="73">
                  <c:v>0.19363110049526067</c:v>
                </c:pt>
                <c:pt idx="74">
                  <c:v>0.19319726347554667</c:v>
                </c:pt>
                <c:pt idx="75">
                  <c:v>0.1742872931622047</c:v>
                </c:pt>
                <c:pt idx="76">
                  <c:v>0.16311117101364769</c:v>
                </c:pt>
                <c:pt idx="77">
                  <c:v>4.778770265284471E-2</c:v>
                </c:pt>
                <c:pt idx="78">
                  <c:v>1.2101508556097706E-2</c:v>
                </c:pt>
                <c:pt idx="79">
                  <c:v>-0.11762894080866937</c:v>
                </c:pt>
                <c:pt idx="80">
                  <c:v>-0.12448178139726329</c:v>
                </c:pt>
                <c:pt idx="81">
                  <c:v>-0.14223978944552229</c:v>
                </c:pt>
                <c:pt idx="82">
                  <c:v>-0.21157752667909735</c:v>
                </c:pt>
                <c:pt idx="83">
                  <c:v>-0.25854206106369026</c:v>
                </c:pt>
                <c:pt idx="84">
                  <c:v>-0.49553161471314022</c:v>
                </c:pt>
                <c:pt idx="85">
                  <c:v>-0.81061849763222027</c:v>
                </c:pt>
                <c:pt idx="86">
                  <c:v>-1.0268617569631102</c:v>
                </c:pt>
                <c:pt idx="87">
                  <c:v>-1.7481448425152704</c:v>
                </c:pt>
                <c:pt idx="88">
                  <c:v>0.37660726699108399</c:v>
                </c:pt>
                <c:pt idx="89">
                  <c:v>0.37130269558356099</c:v>
                </c:pt>
                <c:pt idx="90">
                  <c:v>0.31055218000000001</c:v>
                </c:pt>
                <c:pt idx="91">
                  <c:v>0.24898289683685601</c:v>
                </c:pt>
                <c:pt idx="92">
                  <c:v>0.18741709296153899</c:v>
                </c:pt>
                <c:pt idx="93">
                  <c:v>0.17827159100103401</c:v>
                </c:pt>
                <c:pt idx="94">
                  <c:v>0.163793368397088</c:v>
                </c:pt>
                <c:pt idx="95">
                  <c:v>5.84924363864293E-2</c:v>
                </c:pt>
                <c:pt idx="96">
                  <c:v>-6.9849398396853004E-3</c:v>
                </c:pt>
                <c:pt idx="97">
                  <c:v>-0.13415070000000001</c:v>
                </c:pt>
                <c:pt idx="98">
                  <c:v>-0.17673708844886099</c:v>
                </c:pt>
                <c:pt idx="99">
                  <c:v>-0.25357878220400398</c:v>
                </c:pt>
                <c:pt idx="100">
                  <c:v>-0.37190331135455301</c:v>
                </c:pt>
                <c:pt idx="101">
                  <c:v>-0.42256829052387401</c:v>
                </c:pt>
                <c:pt idx="102">
                  <c:v>-1.0670340063132</c:v>
                </c:pt>
                <c:pt idx="103">
                  <c:v>-1.2517807440983899</c:v>
                </c:pt>
                <c:pt idx="104">
                  <c:v>0.59738946747589883</c:v>
                </c:pt>
                <c:pt idx="105">
                  <c:v>0.37625992737217895</c:v>
                </c:pt>
                <c:pt idx="106">
                  <c:v>0.32413895864951892</c:v>
                </c:pt>
                <c:pt idx="107">
                  <c:v>-0.15074760876984117</c:v>
                </c:pt>
                <c:pt idx="108">
                  <c:v>-0.19282294000097111</c:v>
                </c:pt>
                <c:pt idx="109">
                  <c:v>-0.35535037530792013</c:v>
                </c:pt>
                <c:pt idx="110">
                  <c:v>-0.56458017694545715</c:v>
                </c:pt>
                <c:pt idx="111">
                  <c:v>-0.56704787305188409</c:v>
                </c:pt>
                <c:pt idx="112">
                  <c:v>-0.60292108538342315</c:v>
                </c:pt>
                <c:pt idx="113">
                  <c:v>-0.95397667000000119</c:v>
                </c:pt>
                <c:pt idx="114">
                  <c:v>-1.4319735205833761</c:v>
                </c:pt>
                <c:pt idx="115">
                  <c:v>-2.527863581675811</c:v>
                </c:pt>
                <c:pt idx="116">
                  <c:v>0.33938933719837916</c:v>
                </c:pt>
                <c:pt idx="117">
                  <c:v>5.5391425382758985E-2</c:v>
                </c:pt>
                <c:pt idx="118">
                  <c:v>-0.49338829848513077</c:v>
                </c:pt>
                <c:pt idx="119">
                  <c:v>-0.77561888397482104</c:v>
                </c:pt>
                <c:pt idx="120">
                  <c:v>0.1619011583052794</c:v>
                </c:pt>
                <c:pt idx="121">
                  <c:v>1.701957059822945E-2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5E-1D49-BB24-7A6D9C45D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648975"/>
        <c:axId val="287481455"/>
      </c:scatterChart>
      <c:valAx>
        <c:axId val="28764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1455"/>
        <c:crosses val="autoZero"/>
        <c:crossBetween val="midCat"/>
      </c:valAx>
      <c:valAx>
        <c:axId val="2874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64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'SCD norml'!$F$2:$F$12</c:f>
              <c:numCache>
                <c:formatCode>General</c:formatCode>
                <c:ptCount val="11"/>
                <c:pt idx="0">
                  <c:v>0.75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  <c:pt idx="10">
                  <c:v>0.25</c:v>
                </c:pt>
              </c:numCache>
            </c:numRef>
          </c:xVal>
          <c:yVal>
            <c:numRef>
              <c:f>'SCD norml'!$G$2:$G$12</c:f>
              <c:numCache>
                <c:formatCode>General</c:formatCode>
                <c:ptCount val="11"/>
                <c:pt idx="0">
                  <c:v>5.7873303982065298</c:v>
                </c:pt>
                <c:pt idx="1">
                  <c:v>3.7055481701156299</c:v>
                </c:pt>
                <c:pt idx="2">
                  <c:v>1.2253175384236199</c:v>
                </c:pt>
                <c:pt idx="3">
                  <c:v>0.34354121393893</c:v>
                </c:pt>
                <c:pt idx="4">
                  <c:v>-0.39989361011299202</c:v>
                </c:pt>
                <c:pt idx="5">
                  <c:v>-0.57270298447704404</c:v>
                </c:pt>
                <c:pt idx="6">
                  <c:v>-0.2553095319068</c:v>
                </c:pt>
                <c:pt idx="7">
                  <c:v>0.37660726699108399</c:v>
                </c:pt>
                <c:pt idx="8">
                  <c:v>1.8473894674758999</c:v>
                </c:pt>
                <c:pt idx="9">
                  <c:v>3.33938933719838</c:v>
                </c:pt>
                <c:pt idx="10">
                  <c:v>5.4119011583052803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B-4945-8B3A-10858997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32719"/>
        <c:axId val="293179663"/>
      </c:scatterChart>
      <c:valAx>
        <c:axId val="28933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79663"/>
        <c:crosses val="autoZero"/>
        <c:crossBetween val="midCat"/>
      </c:valAx>
      <c:valAx>
        <c:axId val="2931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16</xdr:row>
      <xdr:rowOff>172720</xdr:rowOff>
    </xdr:from>
    <xdr:to>
      <xdr:col>23</xdr:col>
      <xdr:colOff>81280</xdr:colOff>
      <xdr:row>43</xdr:row>
      <xdr:rowOff>162560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7BF663-A2E3-0E67-0D1D-DFE4057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35560</xdr:colOff>
      <xdr:row>2</xdr:row>
      <xdr:rowOff>162560</xdr:rowOff>
    </xdr:from>
    <xdr:to>
      <xdr:col>26</xdr:col>
      <xdr:colOff>55880</xdr:colOff>
      <xdr:row>17</xdr:row>
      <xdr:rowOff>20320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8DD923-4F09-FD96-A920-75550AD5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1">
  <a:themeElements>
    <a:clrScheme name="Custom 11">
      <a:dk1>
        <a:srgbClr val="000000"/>
      </a:dk1>
      <a:lt1>
        <a:srgbClr val="FFFFFF"/>
      </a:lt1>
      <a:dk2>
        <a:srgbClr val="407ABD"/>
      </a:dk2>
      <a:lt2>
        <a:srgbClr val="CB2A57"/>
      </a:lt2>
      <a:accent1>
        <a:srgbClr val="481A4E"/>
      </a:accent1>
      <a:accent2>
        <a:srgbClr val="24957B"/>
      </a:accent2>
      <a:accent3>
        <a:srgbClr val="EBB101"/>
      </a:accent3>
      <a:accent4>
        <a:srgbClr val="491B4F"/>
      </a:accent4>
      <a:accent5>
        <a:srgbClr val="CB2A57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0228-6629-3440-A1C3-7735686E4F0A}">
  <dimension ref="A1:AF123"/>
  <sheetViews>
    <sheetView tabSelected="1" zoomScale="131" workbookViewId="0">
      <selection activeCell="J11" sqref="J11"/>
    </sheetView>
  </sheetViews>
  <sheetFormatPr baseColWidth="10" defaultRowHeight="15" x14ac:dyDescent="0.2"/>
  <cols>
    <col min="1" max="6" width="10.83203125" style="1"/>
    <col min="7" max="7" width="13" style="1" customWidth="1"/>
    <col min="8" max="9" width="11" bestFit="1" customWidth="1"/>
    <col min="10" max="10" width="11.1640625" bestFit="1" customWidth="1"/>
    <col min="11" max="12" width="11.1640625" customWidth="1"/>
    <col min="13" max="32" width="3.83203125" style="1" customWidth="1"/>
    <col min="33" max="16384" width="10.83203125" style="1"/>
  </cols>
  <sheetData>
    <row r="1" spans="1:32" x14ac:dyDescent="0.2">
      <c r="A1" s="4"/>
      <c r="B1" s="5" t="s">
        <v>124</v>
      </c>
      <c r="C1" s="5" t="s">
        <v>157</v>
      </c>
      <c r="D1" s="5" t="s">
        <v>159</v>
      </c>
      <c r="E1" s="5" t="s">
        <v>160</v>
      </c>
      <c r="F1" s="5" t="s">
        <v>161</v>
      </c>
      <c r="G1" s="5" t="s">
        <v>146</v>
      </c>
      <c r="H1" s="5" t="s">
        <v>162</v>
      </c>
      <c r="I1" s="5" t="s">
        <v>163</v>
      </c>
      <c r="J1" s="5" t="s">
        <v>125</v>
      </c>
      <c r="K1" s="5" t="s">
        <v>165</v>
      </c>
      <c r="L1" s="5" t="s">
        <v>164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</row>
    <row r="2" spans="1:32" x14ac:dyDescent="0.2">
      <c r="A2" s="4" t="s">
        <v>116</v>
      </c>
      <c r="B2" s="4" t="s">
        <v>147</v>
      </c>
      <c r="C2" s="4">
        <v>1</v>
      </c>
      <c r="D2" s="4">
        <v>114.04359237100959</v>
      </c>
      <c r="E2" s="4">
        <v>54.907550491822363</v>
      </c>
      <c r="F2" s="4">
        <v>93.162417787090391</v>
      </c>
      <c r="G2" s="4">
        <v>0.75</v>
      </c>
      <c r="H2" s="6">
        <v>0.103445872151472</v>
      </c>
      <c r="I2" s="7">
        <v>0</v>
      </c>
      <c r="J2" s="6">
        <v>5.5884969637328004</v>
      </c>
      <c r="K2" s="4">
        <v>6.7165190397861396</v>
      </c>
      <c r="L2" s="4">
        <v>4.2981481481481398E-2</v>
      </c>
      <c r="M2" s="4" t="s">
        <v>123</v>
      </c>
      <c r="N2" s="4" t="s">
        <v>122</v>
      </c>
      <c r="O2" s="4" t="s">
        <v>123</v>
      </c>
      <c r="P2" s="4" t="s">
        <v>123</v>
      </c>
      <c r="Q2" s="4" t="s">
        <v>122</v>
      </c>
      <c r="R2" s="4" t="s">
        <v>123</v>
      </c>
      <c r="S2" s="4" t="s">
        <v>123</v>
      </c>
      <c r="T2" s="4" t="s">
        <v>123</v>
      </c>
      <c r="U2" s="4" t="s">
        <v>122</v>
      </c>
      <c r="V2" s="4" t="s">
        <v>123</v>
      </c>
      <c r="W2" s="4" t="s">
        <v>122</v>
      </c>
      <c r="X2" s="4" t="s">
        <v>123</v>
      </c>
      <c r="Y2" s="4" t="s">
        <v>123</v>
      </c>
      <c r="Z2" s="4" t="s">
        <v>123</v>
      </c>
      <c r="AA2" s="4" t="s">
        <v>122</v>
      </c>
      <c r="AB2" s="4" t="s">
        <v>123</v>
      </c>
      <c r="AC2" s="4" t="s">
        <v>123</v>
      </c>
      <c r="AD2" s="4" t="s">
        <v>123</v>
      </c>
      <c r="AE2" s="4" t="s">
        <v>123</v>
      </c>
      <c r="AF2" s="4" t="s">
        <v>123</v>
      </c>
    </row>
    <row r="3" spans="1:32" x14ac:dyDescent="0.2">
      <c r="A3" s="4" t="s">
        <v>117</v>
      </c>
      <c r="B3" s="4" t="s">
        <v>147</v>
      </c>
      <c r="C3" s="4">
        <v>1</v>
      </c>
      <c r="D3" s="4">
        <v>114.04359237100959</v>
      </c>
      <c r="E3" s="4">
        <v>54.907550491822363</v>
      </c>
      <c r="F3" s="4">
        <v>93.162417787090391</v>
      </c>
      <c r="G3" s="4">
        <v>0.75</v>
      </c>
      <c r="H3" s="6">
        <v>0.32781921766172401</v>
      </c>
      <c r="I3" s="6">
        <v>0.3</v>
      </c>
      <c r="J3" s="6">
        <v>5.2099040132323102</v>
      </c>
      <c r="K3" s="4">
        <v>6.7604989006650396</v>
      </c>
      <c r="L3" s="4">
        <v>0.13473374485596701</v>
      </c>
      <c r="M3" s="4" t="s">
        <v>123</v>
      </c>
      <c r="N3" s="4" t="s">
        <v>123</v>
      </c>
      <c r="O3" s="4" t="s">
        <v>123</v>
      </c>
      <c r="P3" s="4" t="s">
        <v>123</v>
      </c>
      <c r="Q3" s="4" t="s">
        <v>123</v>
      </c>
      <c r="R3" s="4" t="s">
        <v>123</v>
      </c>
      <c r="S3" s="4" t="s">
        <v>122</v>
      </c>
      <c r="T3" s="4" t="s">
        <v>123</v>
      </c>
      <c r="U3" s="4" t="s">
        <v>122</v>
      </c>
      <c r="V3" s="4" t="s">
        <v>122</v>
      </c>
      <c r="W3" s="4" t="s">
        <v>123</v>
      </c>
      <c r="X3" s="4" t="s">
        <v>123</v>
      </c>
      <c r="Y3" s="4" t="s">
        <v>123</v>
      </c>
      <c r="Z3" s="4" t="s">
        <v>123</v>
      </c>
      <c r="AA3" s="4" t="s">
        <v>123</v>
      </c>
      <c r="AB3" s="4" t="s">
        <v>123</v>
      </c>
      <c r="AC3" s="4" t="s">
        <v>122</v>
      </c>
      <c r="AD3" s="4" t="s">
        <v>123</v>
      </c>
      <c r="AE3" s="4" t="s">
        <v>123</v>
      </c>
      <c r="AF3" s="4" t="s">
        <v>122</v>
      </c>
    </row>
    <row r="4" spans="1:32" x14ac:dyDescent="0.2">
      <c r="A4" s="4" t="s">
        <v>121</v>
      </c>
      <c r="B4" s="4" t="s">
        <v>147</v>
      </c>
      <c r="C4" s="4">
        <v>1</v>
      </c>
      <c r="D4" s="4">
        <v>114.04359237100959</v>
      </c>
      <c r="E4" s="4">
        <v>54.907550491822363</v>
      </c>
      <c r="F4" s="4">
        <v>93.162417787090391</v>
      </c>
      <c r="G4" s="4">
        <v>0.75</v>
      </c>
      <c r="H4" s="7">
        <v>4.9511958114263198E-2</v>
      </c>
      <c r="I4" s="6">
        <v>0.25</v>
      </c>
      <c r="J4" s="7">
        <v>3.0784755588622499</v>
      </c>
      <c r="K4" s="4">
        <v>6.3378510369943299</v>
      </c>
      <c r="L4" s="4">
        <v>2.5264197530864198E-2</v>
      </c>
      <c r="M4" s="4" t="s">
        <v>123</v>
      </c>
      <c r="N4" s="4" t="s">
        <v>123</v>
      </c>
      <c r="O4" s="4" t="s">
        <v>123</v>
      </c>
      <c r="P4" s="4" t="s">
        <v>122</v>
      </c>
      <c r="Q4" s="4" t="s">
        <v>123</v>
      </c>
      <c r="R4" s="4" t="s">
        <v>123</v>
      </c>
      <c r="S4" s="4" t="s">
        <v>123</v>
      </c>
      <c r="T4" s="4" t="s">
        <v>122</v>
      </c>
      <c r="U4" s="4" t="s">
        <v>123</v>
      </c>
      <c r="V4" s="4" t="s">
        <v>123</v>
      </c>
      <c r="W4" s="4" t="s">
        <v>123</v>
      </c>
      <c r="X4" s="4" t="s">
        <v>123</v>
      </c>
      <c r="Y4" s="4" t="s">
        <v>122</v>
      </c>
      <c r="Z4" s="4" t="s">
        <v>123</v>
      </c>
      <c r="AA4" s="4" t="s">
        <v>122</v>
      </c>
      <c r="AB4" s="4" t="s">
        <v>122</v>
      </c>
      <c r="AC4" s="4" t="s">
        <v>123</v>
      </c>
      <c r="AD4" s="4" t="s">
        <v>123</v>
      </c>
      <c r="AE4" s="4" t="s">
        <v>123</v>
      </c>
      <c r="AF4" s="4" t="s">
        <v>123</v>
      </c>
    </row>
    <row r="5" spans="1:32" x14ac:dyDescent="0.2">
      <c r="A5" s="4" t="s">
        <v>120</v>
      </c>
      <c r="B5" s="4" t="s">
        <v>147</v>
      </c>
      <c r="C5" s="4">
        <v>1</v>
      </c>
      <c r="D5" s="4">
        <v>114.04359237100959</v>
      </c>
      <c r="E5" s="4">
        <v>54.907550491822363</v>
      </c>
      <c r="F5" s="4">
        <v>93.162417787090391</v>
      </c>
      <c r="G5" s="4">
        <v>0.7</v>
      </c>
      <c r="H5" s="7">
        <v>3.88623608909546E-2</v>
      </c>
      <c r="I5" s="6">
        <v>0.214285714285714</v>
      </c>
      <c r="J5" s="6">
        <v>1.1342999715148001</v>
      </c>
      <c r="K5" s="4">
        <v>5.8982997052885997</v>
      </c>
      <c r="L5" s="4">
        <v>2.35288065843621E-2</v>
      </c>
      <c r="M5" s="4" t="s">
        <v>123</v>
      </c>
      <c r="N5" s="4" t="s">
        <v>122</v>
      </c>
      <c r="O5" s="4" t="s">
        <v>123</v>
      </c>
      <c r="P5" s="4" t="s">
        <v>123</v>
      </c>
      <c r="Q5" s="4" t="s">
        <v>123</v>
      </c>
      <c r="R5" s="4" t="s">
        <v>122</v>
      </c>
      <c r="S5" s="4" t="s">
        <v>123</v>
      </c>
      <c r="T5" s="4" t="s">
        <v>123</v>
      </c>
      <c r="U5" s="4" t="s">
        <v>122</v>
      </c>
      <c r="V5" s="4" t="s">
        <v>122</v>
      </c>
      <c r="W5" s="4" t="s">
        <v>123</v>
      </c>
      <c r="X5" s="4" t="s">
        <v>123</v>
      </c>
      <c r="Y5" s="4" t="s">
        <v>122</v>
      </c>
      <c r="Z5" s="4" t="s">
        <v>123</v>
      </c>
      <c r="AA5" s="4" t="s">
        <v>123</v>
      </c>
      <c r="AB5" s="4" t="s">
        <v>123</v>
      </c>
      <c r="AC5" s="4" t="s">
        <v>123</v>
      </c>
      <c r="AD5" s="4" t="s">
        <v>123</v>
      </c>
      <c r="AE5" s="4" t="s">
        <v>122</v>
      </c>
      <c r="AF5" s="4" t="s">
        <v>123</v>
      </c>
    </row>
    <row r="6" spans="1:32" x14ac:dyDescent="0.2">
      <c r="A6" s="4" t="s">
        <v>118</v>
      </c>
      <c r="B6" s="4" t="s">
        <v>147</v>
      </c>
      <c r="C6" s="4">
        <v>1</v>
      </c>
      <c r="D6" s="4">
        <v>114.04359237100959</v>
      </c>
      <c r="E6" s="4">
        <v>54.907550491822363</v>
      </c>
      <c r="F6" s="4">
        <v>93.162417787090391</v>
      </c>
      <c r="G6" s="4">
        <v>0.7</v>
      </c>
      <c r="H6" s="6">
        <v>0.107047616064767</v>
      </c>
      <c r="I6" s="6">
        <v>0.16666666666666599</v>
      </c>
      <c r="J6" s="6">
        <v>3.3503422409939199</v>
      </c>
      <c r="K6" s="4">
        <v>6.2878766086426303</v>
      </c>
      <c r="L6" s="4">
        <v>5.5193415637860101E-2</v>
      </c>
      <c r="M6" s="4" t="s">
        <v>122</v>
      </c>
      <c r="N6" s="4" t="s">
        <v>123</v>
      </c>
      <c r="O6" s="4" t="s">
        <v>123</v>
      </c>
      <c r="P6" s="4" t="s">
        <v>122</v>
      </c>
      <c r="Q6" s="4" t="s">
        <v>123</v>
      </c>
      <c r="R6" s="4" t="s">
        <v>123</v>
      </c>
      <c r="S6" s="4" t="s">
        <v>122</v>
      </c>
      <c r="T6" s="4" t="s">
        <v>123</v>
      </c>
      <c r="U6" s="4" t="s">
        <v>123</v>
      </c>
      <c r="V6" s="4" t="s">
        <v>123</v>
      </c>
      <c r="W6" s="4" t="s">
        <v>122</v>
      </c>
      <c r="X6" s="4" t="s">
        <v>123</v>
      </c>
      <c r="Y6" s="4" t="s">
        <v>123</v>
      </c>
      <c r="Z6" s="4" t="s">
        <v>123</v>
      </c>
      <c r="AA6" s="4" t="s">
        <v>123</v>
      </c>
      <c r="AB6" s="4" t="s">
        <v>122</v>
      </c>
      <c r="AC6" s="4" t="s">
        <v>122</v>
      </c>
      <c r="AD6" s="4" t="s">
        <v>123</v>
      </c>
      <c r="AE6" s="4" t="s">
        <v>123</v>
      </c>
      <c r="AF6" s="4" t="s">
        <v>123</v>
      </c>
    </row>
    <row r="7" spans="1:32" x14ac:dyDescent="0.2">
      <c r="A7" s="4" t="s">
        <v>119</v>
      </c>
      <c r="B7" s="4" t="s">
        <v>147</v>
      </c>
      <c r="C7" s="4">
        <v>1</v>
      </c>
      <c r="D7" s="4">
        <v>114.04359237100959</v>
      </c>
      <c r="E7" s="4">
        <v>54.907550491822363</v>
      </c>
      <c r="F7" s="4">
        <v>93.162417787090391</v>
      </c>
      <c r="G7" s="4">
        <v>0.65</v>
      </c>
      <c r="H7" s="7">
        <v>7.3779393594050696E-2</v>
      </c>
      <c r="I7" s="6">
        <v>0.2</v>
      </c>
      <c r="J7" s="6">
        <v>5.7873303982065298</v>
      </c>
      <c r="K7" s="4">
        <v>6.6842870065765503</v>
      </c>
      <c r="L7" s="4">
        <v>2.9719753086419699E-2</v>
      </c>
      <c r="M7" s="4" t="s">
        <v>122</v>
      </c>
      <c r="N7" s="4" t="s">
        <v>122</v>
      </c>
      <c r="O7" s="4" t="s">
        <v>123</v>
      </c>
      <c r="P7" s="4" t="s">
        <v>123</v>
      </c>
      <c r="Q7" s="4" t="s">
        <v>122</v>
      </c>
      <c r="R7" s="4" t="s">
        <v>123</v>
      </c>
      <c r="S7" s="4" t="s">
        <v>123</v>
      </c>
      <c r="T7" s="4" t="s">
        <v>122</v>
      </c>
      <c r="U7" s="4" t="s">
        <v>123</v>
      </c>
      <c r="V7" s="4" t="s">
        <v>123</v>
      </c>
      <c r="W7" s="4" t="s">
        <v>123</v>
      </c>
      <c r="X7" s="4" t="s">
        <v>122</v>
      </c>
      <c r="Y7" s="4" t="s">
        <v>123</v>
      </c>
      <c r="Z7" s="4" t="s">
        <v>122</v>
      </c>
      <c r="AA7" s="4" t="s">
        <v>123</v>
      </c>
      <c r="AB7" s="4" t="s">
        <v>123</v>
      </c>
      <c r="AC7" s="4" t="s">
        <v>122</v>
      </c>
      <c r="AD7" s="4" t="s">
        <v>123</v>
      </c>
      <c r="AE7" s="4" t="s">
        <v>123</v>
      </c>
      <c r="AF7" s="4" t="s">
        <v>123</v>
      </c>
    </row>
    <row r="8" spans="1:32" x14ac:dyDescent="0.2">
      <c r="A8" s="4" t="s">
        <v>114</v>
      </c>
      <c r="B8" s="4" t="s">
        <v>148</v>
      </c>
      <c r="C8" s="4">
        <v>2</v>
      </c>
      <c r="D8" s="4">
        <v>124.92135367542699</v>
      </c>
      <c r="E8" s="4">
        <v>73.675352565252524</v>
      </c>
      <c r="F8" s="4">
        <v>127.8289827569848</v>
      </c>
      <c r="G8" s="4">
        <v>0.7</v>
      </c>
      <c r="H8" s="7">
        <v>8.60439402784237E-2</v>
      </c>
      <c r="I8" s="6">
        <v>0.47368421052631499</v>
      </c>
      <c r="J8" s="7">
        <v>-1.29724171812697</v>
      </c>
      <c r="K8" s="4">
        <v>4.4280852444203198</v>
      </c>
      <c r="L8" s="4">
        <v>6.28411522633745E-2</v>
      </c>
      <c r="M8" s="4" t="s">
        <v>123</v>
      </c>
      <c r="N8" s="4" t="s">
        <v>123</v>
      </c>
      <c r="O8" s="4" t="s">
        <v>123</v>
      </c>
      <c r="P8" s="4" t="s">
        <v>123</v>
      </c>
      <c r="Q8" s="4" t="s">
        <v>123</v>
      </c>
      <c r="R8" s="4" t="s">
        <v>122</v>
      </c>
      <c r="S8" s="4" t="s">
        <v>122</v>
      </c>
      <c r="T8" s="4" t="s">
        <v>123</v>
      </c>
      <c r="U8" s="4" t="s">
        <v>123</v>
      </c>
      <c r="V8" s="4" t="s">
        <v>122</v>
      </c>
      <c r="W8" s="4" t="s">
        <v>123</v>
      </c>
      <c r="X8" s="4" t="s">
        <v>122</v>
      </c>
      <c r="Y8" s="4" t="s">
        <v>123</v>
      </c>
      <c r="Z8" s="4" t="s">
        <v>122</v>
      </c>
      <c r="AA8" s="4" t="s">
        <v>123</v>
      </c>
      <c r="AB8" s="4" t="s">
        <v>123</v>
      </c>
      <c r="AC8" s="4" t="s">
        <v>122</v>
      </c>
      <c r="AD8" s="4" t="s">
        <v>123</v>
      </c>
      <c r="AE8" s="4" t="s">
        <v>123</v>
      </c>
      <c r="AF8" s="4" t="s">
        <v>123</v>
      </c>
    </row>
    <row r="9" spans="1:32" x14ac:dyDescent="0.2">
      <c r="A9" s="4" t="s">
        <v>108</v>
      </c>
      <c r="B9" s="4" t="s">
        <v>148</v>
      </c>
      <c r="C9" s="4">
        <v>2</v>
      </c>
      <c r="D9" s="4">
        <v>124.92135367542699</v>
      </c>
      <c r="E9" s="4">
        <v>73.675352565252524</v>
      </c>
      <c r="F9" s="4">
        <v>127.8289827569848</v>
      </c>
      <c r="G9" s="4">
        <v>0.65</v>
      </c>
      <c r="H9" s="6">
        <v>0.113032711879477</v>
      </c>
      <c r="I9" s="6">
        <v>0.28571428571428498</v>
      </c>
      <c r="J9" s="6">
        <v>1.2253175384236199</v>
      </c>
      <c r="K9" s="4">
        <v>5.8341892376772</v>
      </c>
      <c r="L9" s="4">
        <v>6.8475308641975305E-2</v>
      </c>
      <c r="M9" s="4" t="s">
        <v>123</v>
      </c>
      <c r="N9" s="4" t="s">
        <v>122</v>
      </c>
      <c r="O9" s="4" t="s">
        <v>123</v>
      </c>
      <c r="P9" s="4" t="s">
        <v>123</v>
      </c>
      <c r="Q9" s="4" t="s">
        <v>122</v>
      </c>
      <c r="R9" s="4" t="s">
        <v>123</v>
      </c>
      <c r="S9" s="4" t="s">
        <v>123</v>
      </c>
      <c r="T9" s="4" t="s">
        <v>123</v>
      </c>
      <c r="U9" s="4" t="s">
        <v>123</v>
      </c>
      <c r="V9" s="4" t="s">
        <v>123</v>
      </c>
      <c r="W9" s="4" t="s">
        <v>122</v>
      </c>
      <c r="X9" s="4" t="s">
        <v>123</v>
      </c>
      <c r="Y9" s="4" t="s">
        <v>123</v>
      </c>
      <c r="Z9" s="4" t="s">
        <v>122</v>
      </c>
      <c r="AA9" s="4" t="s">
        <v>122</v>
      </c>
      <c r="AB9" s="4" t="s">
        <v>122</v>
      </c>
      <c r="AC9" s="4" t="s">
        <v>123</v>
      </c>
      <c r="AD9" s="4" t="s">
        <v>122</v>
      </c>
      <c r="AE9" s="4" t="s">
        <v>123</v>
      </c>
      <c r="AF9" s="4" t="s">
        <v>123</v>
      </c>
    </row>
    <row r="10" spans="1:32" x14ac:dyDescent="0.2">
      <c r="A10" s="4" t="s">
        <v>109</v>
      </c>
      <c r="B10" s="4" t="s">
        <v>148</v>
      </c>
      <c r="C10" s="4">
        <v>2</v>
      </c>
      <c r="D10" s="4">
        <v>124.92135367542699</v>
      </c>
      <c r="E10" s="4">
        <v>73.675352565252524</v>
      </c>
      <c r="F10" s="4">
        <v>127.8289827569848</v>
      </c>
      <c r="G10" s="4">
        <v>0.6</v>
      </c>
      <c r="H10" s="7">
        <v>4.2382441576698501E-2</v>
      </c>
      <c r="I10" s="7">
        <v>0.3125</v>
      </c>
      <c r="J10" s="6">
        <v>0.12655718829182799</v>
      </c>
      <c r="K10" s="4">
        <v>5.4593432230208299</v>
      </c>
      <c r="L10" s="4">
        <v>2.8520164609053499E-2</v>
      </c>
      <c r="M10" s="4" t="s">
        <v>123</v>
      </c>
      <c r="N10" s="4" t="s">
        <v>122</v>
      </c>
      <c r="O10" s="4" t="s">
        <v>123</v>
      </c>
      <c r="P10" s="4" t="s">
        <v>123</v>
      </c>
      <c r="Q10" s="4" t="s">
        <v>122</v>
      </c>
      <c r="R10" s="4" t="s">
        <v>123</v>
      </c>
      <c r="S10" s="4" t="s">
        <v>123</v>
      </c>
      <c r="T10" s="4" t="s">
        <v>122</v>
      </c>
      <c r="U10" s="4" t="s">
        <v>122</v>
      </c>
      <c r="V10" s="4" t="s">
        <v>123</v>
      </c>
      <c r="W10" s="4" t="s">
        <v>123</v>
      </c>
      <c r="X10" s="4" t="s">
        <v>122</v>
      </c>
      <c r="Y10" s="4" t="s">
        <v>123</v>
      </c>
      <c r="Z10" s="4" t="s">
        <v>123</v>
      </c>
      <c r="AA10" s="4" t="s">
        <v>123</v>
      </c>
      <c r="AB10" s="4" t="s">
        <v>123</v>
      </c>
      <c r="AC10" s="4" t="s">
        <v>122</v>
      </c>
      <c r="AD10" s="4" t="s">
        <v>122</v>
      </c>
      <c r="AE10" s="4" t="s">
        <v>123</v>
      </c>
      <c r="AF10" s="4" t="s">
        <v>122</v>
      </c>
    </row>
    <row r="11" spans="1:32" x14ac:dyDescent="0.2">
      <c r="A11" s="4" t="s">
        <v>106</v>
      </c>
      <c r="B11" s="4" t="s">
        <v>148</v>
      </c>
      <c r="C11" s="4">
        <v>2</v>
      </c>
      <c r="D11" s="4">
        <v>124.92135367542699</v>
      </c>
      <c r="E11" s="4">
        <v>73.675352565252524</v>
      </c>
      <c r="F11" s="4">
        <v>127.8289827569848</v>
      </c>
      <c r="G11" s="4">
        <v>0.6</v>
      </c>
      <c r="H11" s="6">
        <v>2.07039644869772E-2</v>
      </c>
      <c r="I11" s="6">
        <v>0.374999999999999</v>
      </c>
      <c r="J11" s="6">
        <v>0.34354121393893</v>
      </c>
      <c r="K11" s="4">
        <v>5.3156354802289503</v>
      </c>
      <c r="L11" s="4">
        <v>1.44065843621399E-2</v>
      </c>
      <c r="M11" s="4" t="s">
        <v>123</v>
      </c>
      <c r="N11" s="4" t="s">
        <v>123</v>
      </c>
      <c r="O11" s="4" t="s">
        <v>123</v>
      </c>
      <c r="P11" s="4" t="s">
        <v>122</v>
      </c>
      <c r="Q11" s="4" t="s">
        <v>123</v>
      </c>
      <c r="R11" s="4" t="s">
        <v>123</v>
      </c>
      <c r="S11" s="4" t="s">
        <v>122</v>
      </c>
      <c r="T11" s="4" t="s">
        <v>123</v>
      </c>
      <c r="U11" s="4" t="s">
        <v>123</v>
      </c>
      <c r="V11" s="4" t="s">
        <v>122</v>
      </c>
      <c r="W11" s="4" t="s">
        <v>123</v>
      </c>
      <c r="X11" s="4" t="s">
        <v>122</v>
      </c>
      <c r="Y11" s="4" t="s">
        <v>123</v>
      </c>
      <c r="Z11" s="4" t="s">
        <v>123</v>
      </c>
      <c r="AA11" s="4" t="s">
        <v>123</v>
      </c>
      <c r="AB11" s="4" t="s">
        <v>122</v>
      </c>
      <c r="AC11" s="4" t="s">
        <v>122</v>
      </c>
      <c r="AD11" s="4" t="s">
        <v>123</v>
      </c>
      <c r="AE11" s="4" t="s">
        <v>122</v>
      </c>
      <c r="AF11" s="4" t="s">
        <v>122</v>
      </c>
    </row>
    <row r="12" spans="1:32" x14ac:dyDescent="0.2">
      <c r="A12" s="4" t="s">
        <v>110</v>
      </c>
      <c r="B12" s="4" t="s">
        <v>148</v>
      </c>
      <c r="C12" s="4">
        <v>2</v>
      </c>
      <c r="D12" s="4">
        <v>124.92135367542699</v>
      </c>
      <c r="E12" s="4">
        <v>73.675352565252524</v>
      </c>
      <c r="F12" s="4">
        <v>127.8289827569848</v>
      </c>
      <c r="G12" s="4">
        <v>0.6</v>
      </c>
      <c r="H12" s="7">
        <v>7.3657948472663701E-2</v>
      </c>
      <c r="I12" s="7">
        <v>0.4375</v>
      </c>
      <c r="J12" s="7">
        <v>-0.456689357457356</v>
      </c>
      <c r="K12" s="4">
        <v>5.3987010202378896</v>
      </c>
      <c r="L12" s="4">
        <v>5.0574485596707797E-2</v>
      </c>
      <c r="M12" s="4" t="s">
        <v>123</v>
      </c>
      <c r="N12" s="4" t="s">
        <v>122</v>
      </c>
      <c r="O12" s="4" t="s">
        <v>123</v>
      </c>
      <c r="P12" s="4" t="s">
        <v>123</v>
      </c>
      <c r="Q12" s="4" t="s">
        <v>122</v>
      </c>
      <c r="R12" s="4" t="s">
        <v>122</v>
      </c>
      <c r="S12" s="4" t="s">
        <v>123</v>
      </c>
      <c r="T12" s="4" t="s">
        <v>122</v>
      </c>
      <c r="U12" s="4" t="s">
        <v>123</v>
      </c>
      <c r="V12" s="4" t="s">
        <v>123</v>
      </c>
      <c r="W12" s="4" t="s">
        <v>123</v>
      </c>
      <c r="X12" s="4" t="s">
        <v>122</v>
      </c>
      <c r="Y12" s="4" t="s">
        <v>123</v>
      </c>
      <c r="Z12" s="4" t="s">
        <v>122</v>
      </c>
      <c r="AA12" s="4" t="s">
        <v>122</v>
      </c>
      <c r="AB12" s="4" t="s">
        <v>122</v>
      </c>
      <c r="AC12" s="4" t="s">
        <v>123</v>
      </c>
      <c r="AD12" s="4" t="s">
        <v>123</v>
      </c>
      <c r="AE12" s="4" t="s">
        <v>123</v>
      </c>
      <c r="AF12" s="4" t="s">
        <v>123</v>
      </c>
    </row>
    <row r="13" spans="1:32" x14ac:dyDescent="0.2">
      <c r="A13" s="4" t="s">
        <v>113</v>
      </c>
      <c r="B13" s="4" t="s">
        <v>148</v>
      </c>
      <c r="C13" s="4">
        <v>2</v>
      </c>
      <c r="D13" s="4">
        <v>124.92135367542699</v>
      </c>
      <c r="E13" s="4">
        <v>73.675352565252524</v>
      </c>
      <c r="F13" s="4">
        <v>127.8289827569848</v>
      </c>
      <c r="G13" s="4">
        <v>0.6</v>
      </c>
      <c r="H13" s="7">
        <v>9.5336425562385099E-2</v>
      </c>
      <c r="I13" s="7">
        <v>0.5625</v>
      </c>
      <c r="J13" s="7">
        <v>-0.22990414638209999</v>
      </c>
      <c r="K13" s="4">
        <v>5.45750654595789</v>
      </c>
      <c r="L13" s="4">
        <v>6.4688065843621398E-2</v>
      </c>
      <c r="M13" s="4" t="s">
        <v>122</v>
      </c>
      <c r="N13" s="4" t="s">
        <v>122</v>
      </c>
      <c r="O13" s="4" t="s">
        <v>122</v>
      </c>
      <c r="P13" s="4" t="s">
        <v>123</v>
      </c>
      <c r="Q13" s="4" t="s">
        <v>123</v>
      </c>
      <c r="R13" s="4" t="s">
        <v>123</v>
      </c>
      <c r="S13" s="4" t="s">
        <v>122</v>
      </c>
      <c r="T13" s="4" t="s">
        <v>123</v>
      </c>
      <c r="U13" s="4" t="s">
        <v>123</v>
      </c>
      <c r="V13" s="4" t="s">
        <v>122</v>
      </c>
      <c r="W13" s="4" t="s">
        <v>123</v>
      </c>
      <c r="X13" s="4" t="s">
        <v>123</v>
      </c>
      <c r="Y13" s="4" t="s">
        <v>123</v>
      </c>
      <c r="Z13" s="4" t="s">
        <v>122</v>
      </c>
      <c r="AA13" s="4" t="s">
        <v>123</v>
      </c>
      <c r="AB13" s="4" t="s">
        <v>123</v>
      </c>
      <c r="AC13" s="4" t="s">
        <v>123</v>
      </c>
      <c r="AD13" s="4" t="s">
        <v>122</v>
      </c>
      <c r="AE13" s="4" t="s">
        <v>123</v>
      </c>
      <c r="AF13" s="4" t="s">
        <v>122</v>
      </c>
    </row>
    <row r="14" spans="1:32" x14ac:dyDescent="0.2">
      <c r="A14" s="4" t="s">
        <v>111</v>
      </c>
      <c r="B14" s="4" t="s">
        <v>148</v>
      </c>
      <c r="C14" s="4">
        <v>2</v>
      </c>
      <c r="D14" s="4">
        <v>124.92135367542699</v>
      </c>
      <c r="E14" s="4">
        <v>73.675352565252524</v>
      </c>
      <c r="F14" s="4">
        <v>127.8289827569848</v>
      </c>
      <c r="G14" s="4">
        <v>0.6</v>
      </c>
      <c r="H14" s="7">
        <v>7.3151827757328897E-2</v>
      </c>
      <c r="I14" s="6">
        <v>0.374999999999999</v>
      </c>
      <c r="J14" s="7">
        <v>-0.54505438928045102</v>
      </c>
      <c r="K14" s="4">
        <v>5.5791383776339902</v>
      </c>
      <c r="L14" s="4">
        <v>4.90337448559671E-2</v>
      </c>
      <c r="M14" s="4" t="s">
        <v>123</v>
      </c>
      <c r="N14" s="4" t="s">
        <v>123</v>
      </c>
      <c r="O14" s="4" t="s">
        <v>123</v>
      </c>
      <c r="P14" s="4" t="s">
        <v>123</v>
      </c>
      <c r="Q14" s="4" t="s">
        <v>123</v>
      </c>
      <c r="R14" s="4" t="s">
        <v>122</v>
      </c>
      <c r="S14" s="4" t="s">
        <v>123</v>
      </c>
      <c r="T14" s="4" t="s">
        <v>122</v>
      </c>
      <c r="U14" s="4" t="s">
        <v>122</v>
      </c>
      <c r="V14" s="4" t="s">
        <v>123</v>
      </c>
      <c r="W14" s="4" t="s">
        <v>123</v>
      </c>
      <c r="X14" s="4" t="s">
        <v>122</v>
      </c>
      <c r="Y14" s="4" t="s">
        <v>123</v>
      </c>
      <c r="Z14" s="4" t="s">
        <v>123</v>
      </c>
      <c r="AA14" s="4" t="s">
        <v>122</v>
      </c>
      <c r="AB14" s="4" t="s">
        <v>122</v>
      </c>
      <c r="AC14" s="4" t="s">
        <v>123</v>
      </c>
      <c r="AD14" s="4" t="s">
        <v>123</v>
      </c>
      <c r="AE14" s="4" t="s">
        <v>122</v>
      </c>
      <c r="AF14" s="4" t="s">
        <v>122</v>
      </c>
    </row>
    <row r="15" spans="1:32" x14ac:dyDescent="0.2">
      <c r="A15" s="4" t="s">
        <v>112</v>
      </c>
      <c r="B15" s="4" t="s">
        <v>148</v>
      </c>
      <c r="C15" s="4">
        <v>2</v>
      </c>
      <c r="D15" s="4">
        <v>124.92135367542699</v>
      </c>
      <c r="E15" s="4">
        <v>73.675352565252524</v>
      </c>
      <c r="F15" s="4">
        <v>127.8289827569848</v>
      </c>
      <c r="G15" s="4">
        <v>0.6</v>
      </c>
      <c r="H15" s="7">
        <v>8.1121420477055395E-2</v>
      </c>
      <c r="I15" s="6">
        <v>0.16666666666666599</v>
      </c>
      <c r="J15" s="6">
        <v>3.7055481701156299</v>
      </c>
      <c r="K15" s="4">
        <v>6.1832853231778202</v>
      </c>
      <c r="L15" s="4">
        <v>4.2271604938271597E-2</v>
      </c>
      <c r="M15" s="4" t="s">
        <v>122</v>
      </c>
      <c r="N15" s="4" t="s">
        <v>122</v>
      </c>
      <c r="O15" s="4" t="s">
        <v>123</v>
      </c>
      <c r="P15" s="4" t="s">
        <v>123</v>
      </c>
      <c r="Q15" s="4" t="s">
        <v>122</v>
      </c>
      <c r="R15" s="4" t="s">
        <v>122</v>
      </c>
      <c r="S15" s="4" t="s">
        <v>123</v>
      </c>
      <c r="T15" s="4" t="s">
        <v>123</v>
      </c>
      <c r="U15" s="4" t="s">
        <v>123</v>
      </c>
      <c r="V15" s="4" t="s">
        <v>123</v>
      </c>
      <c r="W15" s="4" t="s">
        <v>123</v>
      </c>
      <c r="X15" s="4" t="s">
        <v>122</v>
      </c>
      <c r="Y15" s="4" t="s">
        <v>123</v>
      </c>
      <c r="Z15" s="4" t="s">
        <v>123</v>
      </c>
      <c r="AA15" s="4" t="s">
        <v>122</v>
      </c>
      <c r="AB15" s="4" t="s">
        <v>122</v>
      </c>
      <c r="AC15" s="4" t="s">
        <v>122</v>
      </c>
      <c r="AD15" s="4" t="s">
        <v>123</v>
      </c>
      <c r="AE15" s="4" t="s">
        <v>123</v>
      </c>
      <c r="AF15" s="4" t="s">
        <v>123</v>
      </c>
    </row>
    <row r="16" spans="1:32" x14ac:dyDescent="0.2">
      <c r="A16" s="4" t="s">
        <v>115</v>
      </c>
      <c r="B16" s="4" t="s">
        <v>148</v>
      </c>
      <c r="C16" s="4">
        <v>2</v>
      </c>
      <c r="D16" s="4">
        <v>124.92135367542699</v>
      </c>
      <c r="E16" s="4">
        <v>73.675352565252524</v>
      </c>
      <c r="F16" s="4">
        <v>127.8289827569848</v>
      </c>
      <c r="G16" s="4">
        <v>0.55000000000000004</v>
      </c>
      <c r="H16" s="6">
        <v>2.85851096772212E-2</v>
      </c>
      <c r="I16" s="6">
        <v>0.27777777777777701</v>
      </c>
      <c r="J16" s="7">
        <v>-0.46172153759143397</v>
      </c>
      <c r="K16" s="4">
        <v>4.9815038041396003</v>
      </c>
      <c r="L16" s="4">
        <v>2.05502057613168E-2</v>
      </c>
      <c r="M16" s="4" t="s">
        <v>123</v>
      </c>
      <c r="N16" s="4" t="s">
        <v>122</v>
      </c>
      <c r="O16" s="4" t="s">
        <v>123</v>
      </c>
      <c r="P16" s="4" t="s">
        <v>122</v>
      </c>
      <c r="Q16" s="4" t="s">
        <v>123</v>
      </c>
      <c r="R16" s="4" t="s">
        <v>122</v>
      </c>
      <c r="S16" s="4" t="s">
        <v>123</v>
      </c>
      <c r="T16" s="4" t="s">
        <v>123</v>
      </c>
      <c r="U16" s="4" t="s">
        <v>122</v>
      </c>
      <c r="V16" s="4" t="s">
        <v>123</v>
      </c>
      <c r="W16" s="4" t="s">
        <v>123</v>
      </c>
      <c r="X16" s="4" t="s">
        <v>123</v>
      </c>
      <c r="Y16" s="4" t="s">
        <v>122</v>
      </c>
      <c r="Z16" s="4" t="s">
        <v>122</v>
      </c>
      <c r="AA16" s="4" t="s">
        <v>123</v>
      </c>
      <c r="AB16" s="4" t="s">
        <v>122</v>
      </c>
      <c r="AC16" s="4" t="s">
        <v>122</v>
      </c>
      <c r="AD16" s="4" t="s">
        <v>123</v>
      </c>
      <c r="AE16" s="4" t="s">
        <v>123</v>
      </c>
      <c r="AF16" s="4" t="s">
        <v>122</v>
      </c>
    </row>
    <row r="17" spans="1:32" x14ac:dyDescent="0.2">
      <c r="A17" s="4" t="s">
        <v>107</v>
      </c>
      <c r="B17" s="4" t="s">
        <v>148</v>
      </c>
      <c r="C17" s="4">
        <v>2</v>
      </c>
      <c r="D17" s="4">
        <v>124.92135367542699</v>
      </c>
      <c r="E17" s="4">
        <v>73.675352565252524</v>
      </c>
      <c r="F17" s="4">
        <v>127.8289827569848</v>
      </c>
      <c r="G17" s="4">
        <v>0.5</v>
      </c>
      <c r="H17" s="7">
        <v>3.4449051047151097E-2</v>
      </c>
      <c r="I17" s="7">
        <v>0.3125</v>
      </c>
      <c r="J17" s="7">
        <v>-0.53393804897673802</v>
      </c>
      <c r="K17" s="4">
        <v>5.4460421101202101</v>
      </c>
      <c r="L17" s="4">
        <v>2.3466666666666601E-2</v>
      </c>
      <c r="M17" s="4" t="s">
        <v>123</v>
      </c>
      <c r="N17" s="4" t="s">
        <v>123</v>
      </c>
      <c r="O17" s="4" t="s">
        <v>122</v>
      </c>
      <c r="P17" s="4" t="s">
        <v>122</v>
      </c>
      <c r="Q17" s="4" t="s">
        <v>122</v>
      </c>
      <c r="R17" s="4" t="s">
        <v>122</v>
      </c>
      <c r="S17" s="4" t="s">
        <v>123</v>
      </c>
      <c r="T17" s="4" t="s">
        <v>122</v>
      </c>
      <c r="U17" s="4" t="s">
        <v>122</v>
      </c>
      <c r="V17" s="4" t="s">
        <v>122</v>
      </c>
      <c r="W17" s="4" t="s">
        <v>123</v>
      </c>
      <c r="X17" s="4" t="s">
        <v>123</v>
      </c>
      <c r="Y17" s="4" t="s">
        <v>122</v>
      </c>
      <c r="Z17" s="4" t="s">
        <v>123</v>
      </c>
      <c r="AA17" s="4" t="s">
        <v>123</v>
      </c>
      <c r="AB17" s="4" t="s">
        <v>123</v>
      </c>
      <c r="AC17" s="4" t="s">
        <v>122</v>
      </c>
      <c r="AD17" s="4" t="s">
        <v>123</v>
      </c>
      <c r="AE17" s="4" t="s">
        <v>122</v>
      </c>
      <c r="AF17" s="4" t="s">
        <v>123</v>
      </c>
    </row>
    <row r="18" spans="1:32" x14ac:dyDescent="0.2">
      <c r="A18" s="4" t="s">
        <v>101</v>
      </c>
      <c r="B18" s="4" t="s">
        <v>149</v>
      </c>
      <c r="C18" s="4">
        <v>3</v>
      </c>
      <c r="D18" s="4">
        <v>139.44951585404038</v>
      </c>
      <c r="E18" s="4">
        <v>91.830220539404507</v>
      </c>
      <c r="F18" s="4">
        <v>144.59044964723955</v>
      </c>
      <c r="G18" s="4">
        <v>0.6</v>
      </c>
      <c r="H18" s="7">
        <v>1.4770079235711E-2</v>
      </c>
      <c r="I18" s="6">
        <v>0.27777777777777701</v>
      </c>
      <c r="J18" s="7">
        <v>-0.56540624462883105</v>
      </c>
      <c r="K18" s="4">
        <v>5.0173996789767097</v>
      </c>
      <c r="L18" s="4">
        <v>1.0799588477366199E-2</v>
      </c>
      <c r="M18" s="4" t="s">
        <v>123</v>
      </c>
      <c r="N18" s="4" t="s">
        <v>123</v>
      </c>
      <c r="O18" s="4" t="s">
        <v>123</v>
      </c>
      <c r="P18" s="4" t="s">
        <v>122</v>
      </c>
      <c r="Q18" s="4" t="s">
        <v>122</v>
      </c>
      <c r="R18" s="4" t="s">
        <v>122</v>
      </c>
      <c r="S18" s="4" t="s">
        <v>122</v>
      </c>
      <c r="T18" s="4" t="s">
        <v>123</v>
      </c>
      <c r="U18" s="4" t="s">
        <v>123</v>
      </c>
      <c r="V18" s="4" t="s">
        <v>122</v>
      </c>
      <c r="W18" s="4" t="s">
        <v>123</v>
      </c>
      <c r="X18" s="4" t="s">
        <v>123</v>
      </c>
      <c r="Y18" s="4" t="s">
        <v>122</v>
      </c>
      <c r="Z18" s="4" t="s">
        <v>123</v>
      </c>
      <c r="AA18" s="4" t="s">
        <v>123</v>
      </c>
      <c r="AB18" s="4" t="s">
        <v>122</v>
      </c>
      <c r="AC18" s="4" t="s">
        <v>123</v>
      </c>
      <c r="AD18" s="4" t="s">
        <v>123</v>
      </c>
      <c r="AE18" s="4" t="s">
        <v>122</v>
      </c>
      <c r="AF18" s="4" t="s">
        <v>123</v>
      </c>
    </row>
    <row r="19" spans="1:32" x14ac:dyDescent="0.2">
      <c r="A19" s="4" t="s">
        <v>99</v>
      </c>
      <c r="B19" s="4" t="s">
        <v>149</v>
      </c>
      <c r="C19" s="4">
        <v>3</v>
      </c>
      <c r="D19" s="4">
        <v>139.44951585404038</v>
      </c>
      <c r="E19" s="4">
        <v>91.830220539404507</v>
      </c>
      <c r="F19" s="4">
        <v>144.59044964723955</v>
      </c>
      <c r="G19" s="4">
        <v>0.6</v>
      </c>
      <c r="H19" s="7">
        <v>8.7141980234606807E-3</v>
      </c>
      <c r="I19" s="6">
        <v>0.5</v>
      </c>
      <c r="J19" s="7">
        <v>-0.53037453081720298</v>
      </c>
      <c r="K19" s="4">
        <v>4.9954489436890697</v>
      </c>
      <c r="L19" s="4">
        <v>6.3246913580246901E-3</v>
      </c>
      <c r="M19" s="4" t="s">
        <v>122</v>
      </c>
      <c r="N19" s="4" t="s">
        <v>123</v>
      </c>
      <c r="O19" s="4" t="s">
        <v>123</v>
      </c>
      <c r="P19" s="4" t="s">
        <v>122</v>
      </c>
      <c r="Q19" s="4" t="s">
        <v>122</v>
      </c>
      <c r="R19" s="4" t="s">
        <v>123</v>
      </c>
      <c r="S19" s="4" t="s">
        <v>122</v>
      </c>
      <c r="T19" s="4" t="s">
        <v>123</v>
      </c>
      <c r="U19" s="4" t="s">
        <v>123</v>
      </c>
      <c r="V19" s="4" t="s">
        <v>122</v>
      </c>
      <c r="W19" s="4" t="s">
        <v>123</v>
      </c>
      <c r="X19" s="4" t="s">
        <v>123</v>
      </c>
      <c r="Y19" s="4" t="s">
        <v>123</v>
      </c>
      <c r="Z19" s="4" t="s">
        <v>122</v>
      </c>
      <c r="AA19" s="4" t="s">
        <v>122</v>
      </c>
      <c r="AB19" s="4" t="s">
        <v>122</v>
      </c>
      <c r="AC19" s="4" t="s">
        <v>123</v>
      </c>
      <c r="AD19" s="4" t="s">
        <v>123</v>
      </c>
      <c r="AE19" s="4" t="s">
        <v>123</v>
      </c>
      <c r="AF19" s="4" t="s">
        <v>123</v>
      </c>
    </row>
    <row r="20" spans="1:32" x14ac:dyDescent="0.2">
      <c r="A20" s="4" t="s">
        <v>97</v>
      </c>
      <c r="B20" s="4" t="s">
        <v>149</v>
      </c>
      <c r="C20" s="4">
        <v>3</v>
      </c>
      <c r="D20" s="4">
        <v>139.44951585404038</v>
      </c>
      <c r="E20" s="4">
        <v>91.830220539404507</v>
      </c>
      <c r="F20" s="4">
        <v>144.59044964723955</v>
      </c>
      <c r="G20" s="4">
        <v>0.6</v>
      </c>
      <c r="H20" s="7">
        <v>7.0450904129309794E-2</v>
      </c>
      <c r="I20" s="6">
        <v>0.5</v>
      </c>
      <c r="J20" s="7">
        <v>6.1117906849464401E-2</v>
      </c>
      <c r="K20" s="4">
        <v>5.2324586155687802</v>
      </c>
      <c r="L20" s="4">
        <v>4.8836213991769503E-2</v>
      </c>
      <c r="M20" s="4" t="s">
        <v>123</v>
      </c>
      <c r="N20" s="4" t="s">
        <v>123</v>
      </c>
      <c r="O20" s="4" t="s">
        <v>123</v>
      </c>
      <c r="P20" s="4" t="s">
        <v>123</v>
      </c>
      <c r="Q20" s="4" t="s">
        <v>123</v>
      </c>
      <c r="R20" s="4" t="s">
        <v>122</v>
      </c>
      <c r="S20" s="4" t="s">
        <v>122</v>
      </c>
      <c r="T20" s="4" t="s">
        <v>123</v>
      </c>
      <c r="U20" s="4" t="s">
        <v>122</v>
      </c>
      <c r="V20" s="4" t="s">
        <v>122</v>
      </c>
      <c r="W20" s="4" t="s">
        <v>123</v>
      </c>
      <c r="X20" s="4" t="s">
        <v>123</v>
      </c>
      <c r="Y20" s="4" t="s">
        <v>122</v>
      </c>
      <c r="Z20" s="4" t="s">
        <v>122</v>
      </c>
      <c r="AA20" s="4" t="s">
        <v>122</v>
      </c>
      <c r="AB20" s="4" t="s">
        <v>123</v>
      </c>
      <c r="AC20" s="4" t="s">
        <v>122</v>
      </c>
      <c r="AD20" s="4" t="s">
        <v>123</v>
      </c>
      <c r="AE20" s="4" t="s">
        <v>123</v>
      </c>
      <c r="AF20" s="4" t="s">
        <v>123</v>
      </c>
    </row>
    <row r="21" spans="1:32" x14ac:dyDescent="0.2">
      <c r="A21" s="4" t="s">
        <v>100</v>
      </c>
      <c r="B21" s="4" t="s">
        <v>149</v>
      </c>
      <c r="C21" s="4">
        <v>3</v>
      </c>
      <c r="D21" s="4">
        <v>139.44951585404038</v>
      </c>
      <c r="E21" s="4">
        <v>91.830220539404507</v>
      </c>
      <c r="F21" s="4">
        <v>144.59044964723955</v>
      </c>
      <c r="G21" s="4">
        <v>0.6</v>
      </c>
      <c r="H21" s="7">
        <v>7.8605962137248298E-2</v>
      </c>
      <c r="I21" s="6">
        <v>0.5</v>
      </c>
      <c r="J21" s="7">
        <v>-1.19384623146897</v>
      </c>
      <c r="K21" s="4">
        <v>5.0254791734222497</v>
      </c>
      <c r="L21" s="4">
        <v>5.7438271604938203E-2</v>
      </c>
      <c r="M21" s="4" t="s">
        <v>123</v>
      </c>
      <c r="N21" s="4" t="s">
        <v>123</v>
      </c>
      <c r="O21" s="4" t="s">
        <v>123</v>
      </c>
      <c r="P21" s="4" t="s">
        <v>122</v>
      </c>
      <c r="Q21" s="4" t="s">
        <v>122</v>
      </c>
      <c r="R21" s="4" t="s">
        <v>122</v>
      </c>
      <c r="S21" s="4" t="s">
        <v>122</v>
      </c>
      <c r="T21" s="4" t="s">
        <v>122</v>
      </c>
      <c r="U21" s="4" t="s">
        <v>123</v>
      </c>
      <c r="V21" s="4" t="s">
        <v>123</v>
      </c>
      <c r="W21" s="4" t="s">
        <v>123</v>
      </c>
      <c r="X21" s="4" t="s">
        <v>123</v>
      </c>
      <c r="Y21" s="4" t="s">
        <v>123</v>
      </c>
      <c r="Z21" s="4" t="s">
        <v>123</v>
      </c>
      <c r="AA21" s="4" t="s">
        <v>123</v>
      </c>
      <c r="AB21" s="4" t="s">
        <v>123</v>
      </c>
      <c r="AC21" s="4" t="s">
        <v>123</v>
      </c>
      <c r="AD21" s="4" t="s">
        <v>122</v>
      </c>
      <c r="AE21" s="4" t="s">
        <v>122</v>
      </c>
      <c r="AF21" s="4" t="s">
        <v>122</v>
      </c>
    </row>
    <row r="22" spans="1:32" x14ac:dyDescent="0.2">
      <c r="A22" s="4" t="s">
        <v>95</v>
      </c>
      <c r="B22" s="4" t="s">
        <v>149</v>
      </c>
      <c r="C22" s="4">
        <v>3</v>
      </c>
      <c r="D22" s="4">
        <v>139.44951585404038</v>
      </c>
      <c r="E22" s="4">
        <v>91.830220539404507</v>
      </c>
      <c r="F22" s="4">
        <v>144.59044964723955</v>
      </c>
      <c r="G22" s="4">
        <v>0.55000000000000004</v>
      </c>
      <c r="H22" s="6">
        <v>2.4091900471069998E-2</v>
      </c>
      <c r="I22" s="7">
        <v>0.4375</v>
      </c>
      <c r="J22" s="6">
        <v>0.10185715195172899</v>
      </c>
      <c r="K22" s="4">
        <v>5.3795550481301104</v>
      </c>
      <c r="L22" s="4">
        <v>1.6260082304526701E-2</v>
      </c>
      <c r="M22" s="4" t="s">
        <v>122</v>
      </c>
      <c r="N22" s="4" t="s">
        <v>122</v>
      </c>
      <c r="O22" s="4" t="s">
        <v>123</v>
      </c>
      <c r="P22" s="4" t="s">
        <v>122</v>
      </c>
      <c r="Q22" s="4" t="s">
        <v>123</v>
      </c>
      <c r="R22" s="4" t="s">
        <v>123</v>
      </c>
      <c r="S22" s="4" t="s">
        <v>122</v>
      </c>
      <c r="T22" s="4" t="s">
        <v>123</v>
      </c>
      <c r="U22" s="4" t="s">
        <v>123</v>
      </c>
      <c r="V22" s="4" t="s">
        <v>122</v>
      </c>
      <c r="W22" s="4" t="s">
        <v>123</v>
      </c>
      <c r="X22" s="4" t="s">
        <v>122</v>
      </c>
      <c r="Y22" s="4" t="s">
        <v>122</v>
      </c>
      <c r="Z22" s="4" t="s">
        <v>123</v>
      </c>
      <c r="AA22" s="4" t="s">
        <v>123</v>
      </c>
      <c r="AB22" s="4" t="s">
        <v>123</v>
      </c>
      <c r="AC22" s="4" t="s">
        <v>122</v>
      </c>
      <c r="AD22" s="4" t="s">
        <v>123</v>
      </c>
      <c r="AE22" s="4" t="s">
        <v>122</v>
      </c>
      <c r="AF22" s="4" t="s">
        <v>123</v>
      </c>
    </row>
    <row r="23" spans="1:32" x14ac:dyDescent="0.2">
      <c r="A23" s="4" t="s">
        <v>102</v>
      </c>
      <c r="B23" s="4" t="s">
        <v>149</v>
      </c>
      <c r="C23" s="4">
        <v>3</v>
      </c>
      <c r="D23" s="4">
        <v>139.44951585404038</v>
      </c>
      <c r="E23" s="4">
        <v>91.830220539404507</v>
      </c>
      <c r="F23" s="4">
        <v>144.59044964723955</v>
      </c>
      <c r="G23" s="4">
        <v>0.55000000000000004</v>
      </c>
      <c r="H23" s="6">
        <v>0.492092169224364</v>
      </c>
      <c r="I23" s="6">
        <v>0.8125</v>
      </c>
      <c r="J23" s="7">
        <v>-1.02035096571561</v>
      </c>
      <c r="K23" s="4">
        <v>5.4829418385379096</v>
      </c>
      <c r="L23" s="4">
        <v>0.33112427983539</v>
      </c>
      <c r="M23" s="4" t="s">
        <v>122</v>
      </c>
      <c r="N23" s="4" t="s">
        <v>123</v>
      </c>
      <c r="O23" s="4" t="s">
        <v>123</v>
      </c>
      <c r="P23" s="4" t="s">
        <v>122</v>
      </c>
      <c r="Q23" s="4" t="s">
        <v>123</v>
      </c>
      <c r="R23" s="4" t="s">
        <v>122</v>
      </c>
      <c r="S23" s="4" t="s">
        <v>123</v>
      </c>
      <c r="T23" s="4" t="s">
        <v>122</v>
      </c>
      <c r="U23" s="4" t="s">
        <v>123</v>
      </c>
      <c r="V23" s="4" t="s">
        <v>122</v>
      </c>
      <c r="W23" s="4" t="s">
        <v>122</v>
      </c>
      <c r="X23" s="4" t="s">
        <v>122</v>
      </c>
      <c r="Y23" s="4" t="s">
        <v>122</v>
      </c>
      <c r="Z23" s="4" t="s">
        <v>123</v>
      </c>
      <c r="AA23" s="4" t="s">
        <v>123</v>
      </c>
      <c r="AB23" s="4" t="s">
        <v>122</v>
      </c>
      <c r="AC23" s="4" t="s">
        <v>123</v>
      </c>
      <c r="AD23" s="4" t="s">
        <v>123</v>
      </c>
      <c r="AE23" s="4" t="s">
        <v>123</v>
      </c>
      <c r="AF23" s="4" t="s">
        <v>123</v>
      </c>
    </row>
    <row r="24" spans="1:32" x14ac:dyDescent="0.2">
      <c r="A24" s="4" t="s">
        <v>96</v>
      </c>
      <c r="B24" s="4" t="s">
        <v>149</v>
      </c>
      <c r="C24" s="4">
        <v>3</v>
      </c>
      <c r="D24" s="4">
        <v>139.44951585404038</v>
      </c>
      <c r="E24" s="4">
        <v>91.830220539404507</v>
      </c>
      <c r="F24" s="4">
        <v>144.59044964723955</v>
      </c>
      <c r="G24" s="4">
        <v>0.55000000000000004</v>
      </c>
      <c r="H24" s="6">
        <v>2.6334768876864902E-2</v>
      </c>
      <c r="I24" s="6">
        <v>0.374999999999999</v>
      </c>
      <c r="J24" s="6">
        <v>0.26627155175275902</v>
      </c>
      <c r="K24" s="4">
        <v>5.3359951160788102</v>
      </c>
      <c r="L24" s="4">
        <v>1.82979423868312E-2</v>
      </c>
      <c r="M24" s="4" t="s">
        <v>122</v>
      </c>
      <c r="N24" s="4" t="s">
        <v>122</v>
      </c>
      <c r="O24" s="4" t="s">
        <v>123</v>
      </c>
      <c r="P24" s="4" t="s">
        <v>123</v>
      </c>
      <c r="Q24" s="4" t="s">
        <v>123</v>
      </c>
      <c r="R24" s="4" t="s">
        <v>122</v>
      </c>
      <c r="S24" s="4" t="s">
        <v>122</v>
      </c>
      <c r="T24" s="4" t="s">
        <v>123</v>
      </c>
      <c r="U24" s="4" t="s">
        <v>123</v>
      </c>
      <c r="V24" s="4" t="s">
        <v>123</v>
      </c>
      <c r="W24" s="4" t="s">
        <v>122</v>
      </c>
      <c r="X24" s="4" t="s">
        <v>122</v>
      </c>
      <c r="Y24" s="4" t="s">
        <v>122</v>
      </c>
      <c r="Z24" s="4" t="s">
        <v>123</v>
      </c>
      <c r="AA24" s="4" t="s">
        <v>123</v>
      </c>
      <c r="AB24" s="4" t="s">
        <v>123</v>
      </c>
      <c r="AC24" s="4" t="s">
        <v>122</v>
      </c>
      <c r="AD24" s="4" t="s">
        <v>123</v>
      </c>
      <c r="AE24" s="4" t="s">
        <v>122</v>
      </c>
      <c r="AF24" s="4" t="s">
        <v>123</v>
      </c>
    </row>
    <row r="25" spans="1:32" x14ac:dyDescent="0.2">
      <c r="A25" s="4" t="s">
        <v>98</v>
      </c>
      <c r="B25" s="4" t="s">
        <v>149</v>
      </c>
      <c r="C25" s="4">
        <v>3</v>
      </c>
      <c r="D25" s="4">
        <v>139.44951585404038</v>
      </c>
      <c r="E25" s="4">
        <v>91.830220539404507</v>
      </c>
      <c r="F25" s="4">
        <v>144.59044964723955</v>
      </c>
      <c r="G25" s="4">
        <v>0.55000000000000004</v>
      </c>
      <c r="H25" s="7">
        <v>6.2271051772492002E-2</v>
      </c>
      <c r="I25" s="6">
        <v>0.38888888888888801</v>
      </c>
      <c r="J25" s="7">
        <v>-0.95774990782193004</v>
      </c>
      <c r="K25" s="4">
        <v>4.8584304897520596</v>
      </c>
      <c r="L25" s="4">
        <v>4.4526337448559598E-2</v>
      </c>
      <c r="M25" s="4" t="s">
        <v>122</v>
      </c>
      <c r="N25" s="4" t="s">
        <v>122</v>
      </c>
      <c r="O25" s="4" t="s">
        <v>122</v>
      </c>
      <c r="P25" s="4" t="s">
        <v>122</v>
      </c>
      <c r="Q25" s="4" t="s">
        <v>123</v>
      </c>
      <c r="R25" s="4" t="s">
        <v>123</v>
      </c>
      <c r="S25" s="4" t="s">
        <v>123</v>
      </c>
      <c r="T25" s="4" t="s">
        <v>123</v>
      </c>
      <c r="U25" s="4" t="s">
        <v>123</v>
      </c>
      <c r="V25" s="4" t="s">
        <v>122</v>
      </c>
      <c r="W25" s="4" t="s">
        <v>122</v>
      </c>
      <c r="X25" s="4" t="s">
        <v>123</v>
      </c>
      <c r="Y25" s="4" t="s">
        <v>122</v>
      </c>
      <c r="Z25" s="4" t="s">
        <v>123</v>
      </c>
      <c r="AA25" s="4" t="s">
        <v>123</v>
      </c>
      <c r="AB25" s="4" t="s">
        <v>122</v>
      </c>
      <c r="AC25" s="4" t="s">
        <v>123</v>
      </c>
      <c r="AD25" s="4" t="s">
        <v>122</v>
      </c>
      <c r="AE25" s="4" t="s">
        <v>123</v>
      </c>
      <c r="AF25" s="4" t="s">
        <v>123</v>
      </c>
    </row>
    <row r="26" spans="1:32" x14ac:dyDescent="0.2">
      <c r="A26" s="4" t="s">
        <v>104</v>
      </c>
      <c r="B26" s="4" t="s">
        <v>149</v>
      </c>
      <c r="C26" s="4">
        <v>3</v>
      </c>
      <c r="D26" s="4">
        <v>139.44951585404038</v>
      </c>
      <c r="E26" s="4">
        <v>91.830220539404507</v>
      </c>
      <c r="F26" s="4">
        <v>144.59044964723955</v>
      </c>
      <c r="G26" s="4">
        <v>0.55000000000000004</v>
      </c>
      <c r="H26" s="6">
        <v>0.36201642861247402</v>
      </c>
      <c r="I26" s="6">
        <v>0.66666666666666596</v>
      </c>
      <c r="J26" s="7">
        <v>-2.2028974671618999</v>
      </c>
      <c r="K26" s="4">
        <v>5.0088957622707202</v>
      </c>
      <c r="L26" s="4">
        <v>0.26019958847736602</v>
      </c>
      <c r="M26" s="4" t="s">
        <v>123</v>
      </c>
      <c r="N26" s="4" t="s">
        <v>122</v>
      </c>
      <c r="O26" s="4" t="s">
        <v>122</v>
      </c>
      <c r="P26" s="4" t="s">
        <v>122</v>
      </c>
      <c r="Q26" s="4" t="s">
        <v>122</v>
      </c>
      <c r="R26" s="4" t="s">
        <v>122</v>
      </c>
      <c r="S26" s="4" t="s">
        <v>122</v>
      </c>
      <c r="T26" s="4" t="s">
        <v>123</v>
      </c>
      <c r="U26" s="4" t="s">
        <v>123</v>
      </c>
      <c r="V26" s="4" t="s">
        <v>123</v>
      </c>
      <c r="W26" s="4" t="s">
        <v>123</v>
      </c>
      <c r="X26" s="4" t="s">
        <v>123</v>
      </c>
      <c r="Y26" s="4" t="s">
        <v>122</v>
      </c>
      <c r="Z26" s="4" t="s">
        <v>123</v>
      </c>
      <c r="AA26" s="4" t="s">
        <v>122</v>
      </c>
      <c r="AB26" s="4" t="s">
        <v>123</v>
      </c>
      <c r="AC26" s="4" t="s">
        <v>123</v>
      </c>
      <c r="AD26" s="4" t="s">
        <v>123</v>
      </c>
      <c r="AE26" s="4" t="s">
        <v>122</v>
      </c>
      <c r="AF26" s="4" t="s">
        <v>123</v>
      </c>
    </row>
    <row r="27" spans="1:32" x14ac:dyDescent="0.2">
      <c r="A27" s="4" t="s">
        <v>105</v>
      </c>
      <c r="B27" s="4" t="s">
        <v>149</v>
      </c>
      <c r="C27" s="4">
        <v>3</v>
      </c>
      <c r="D27" s="4">
        <v>139.44951585404038</v>
      </c>
      <c r="E27" s="4">
        <v>91.830220539404507</v>
      </c>
      <c r="F27" s="4">
        <v>144.59044964723955</v>
      </c>
      <c r="G27" s="4">
        <v>0.55000000000000004</v>
      </c>
      <c r="H27" s="6">
        <v>0.25668894147461802</v>
      </c>
      <c r="I27" s="6">
        <v>0.55555555555555503</v>
      </c>
      <c r="J27" s="7">
        <v>-1.8936456977004199</v>
      </c>
      <c r="K27" s="4">
        <v>4.9750393070131098</v>
      </c>
      <c r="L27" s="4">
        <v>0.18570658436213899</v>
      </c>
      <c r="M27" s="4" t="s">
        <v>122</v>
      </c>
      <c r="N27" s="4" t="s">
        <v>122</v>
      </c>
      <c r="O27" s="4" t="s">
        <v>123</v>
      </c>
      <c r="P27" s="4" t="s">
        <v>123</v>
      </c>
      <c r="Q27" s="4" t="s">
        <v>123</v>
      </c>
      <c r="R27" s="4" t="s">
        <v>123</v>
      </c>
      <c r="S27" s="4" t="s">
        <v>123</v>
      </c>
      <c r="T27" s="4" t="s">
        <v>122</v>
      </c>
      <c r="U27" s="4" t="s">
        <v>122</v>
      </c>
      <c r="V27" s="4" t="s">
        <v>123</v>
      </c>
      <c r="W27" s="4" t="s">
        <v>123</v>
      </c>
      <c r="X27" s="4" t="s">
        <v>122</v>
      </c>
      <c r="Y27" s="4" t="s">
        <v>122</v>
      </c>
      <c r="Z27" s="4" t="s">
        <v>122</v>
      </c>
      <c r="AA27" s="4" t="s">
        <v>123</v>
      </c>
      <c r="AB27" s="4" t="s">
        <v>123</v>
      </c>
      <c r="AC27" s="4" t="s">
        <v>123</v>
      </c>
      <c r="AD27" s="4" t="s">
        <v>122</v>
      </c>
      <c r="AE27" s="4" t="s">
        <v>122</v>
      </c>
      <c r="AF27" s="4" t="s">
        <v>123</v>
      </c>
    </row>
    <row r="28" spans="1:32" x14ac:dyDescent="0.2">
      <c r="A28" s="4" t="s">
        <v>103</v>
      </c>
      <c r="B28" s="4" t="s">
        <v>149</v>
      </c>
      <c r="C28" s="4">
        <v>3</v>
      </c>
      <c r="D28" s="4">
        <v>139.44951585404038</v>
      </c>
      <c r="E28" s="4">
        <v>91.830220539404507</v>
      </c>
      <c r="F28" s="4">
        <v>144.59044964723955</v>
      </c>
      <c r="G28" s="4">
        <v>0.55000000000000004</v>
      </c>
      <c r="H28" s="7">
        <v>7.3542670998007695E-2</v>
      </c>
      <c r="I28" s="6">
        <v>0.61111111111111105</v>
      </c>
      <c r="J28" s="7">
        <v>-0.67031510774107605</v>
      </c>
      <c r="K28" s="4">
        <v>5.0017007041621104</v>
      </c>
      <c r="L28" s="4">
        <v>5.3638271604938198E-2</v>
      </c>
      <c r="M28" s="4" t="s">
        <v>123</v>
      </c>
      <c r="N28" s="4" t="s">
        <v>122</v>
      </c>
      <c r="O28" s="4" t="s">
        <v>122</v>
      </c>
      <c r="P28" s="4" t="s">
        <v>122</v>
      </c>
      <c r="Q28" s="4" t="s">
        <v>122</v>
      </c>
      <c r="R28" s="4" t="s">
        <v>122</v>
      </c>
      <c r="S28" s="4" t="s">
        <v>122</v>
      </c>
      <c r="T28" s="4" t="s">
        <v>123</v>
      </c>
      <c r="U28" s="4" t="s">
        <v>123</v>
      </c>
      <c r="V28" s="4" t="s">
        <v>123</v>
      </c>
      <c r="W28" s="4" t="s">
        <v>122</v>
      </c>
      <c r="X28" s="4" t="s">
        <v>123</v>
      </c>
      <c r="Y28" s="4" t="s">
        <v>123</v>
      </c>
      <c r="Z28" s="4" t="s">
        <v>123</v>
      </c>
      <c r="AA28" s="4" t="s">
        <v>123</v>
      </c>
      <c r="AB28" s="4" t="s">
        <v>123</v>
      </c>
      <c r="AC28" s="4" t="s">
        <v>123</v>
      </c>
      <c r="AD28" s="4" t="s">
        <v>122</v>
      </c>
      <c r="AE28" s="4" t="s">
        <v>122</v>
      </c>
      <c r="AF28" s="4" t="s">
        <v>123</v>
      </c>
    </row>
    <row r="29" spans="1:32" x14ac:dyDescent="0.2">
      <c r="A29" s="4" t="s">
        <v>86</v>
      </c>
      <c r="B29" s="4" t="s">
        <v>150</v>
      </c>
      <c r="C29" s="4">
        <v>4</v>
      </c>
      <c r="D29" s="4">
        <v>157.77967963499148</v>
      </c>
      <c r="E29" s="4">
        <v>107.740655363882</v>
      </c>
      <c r="F29" s="4">
        <v>160.86804731996659</v>
      </c>
      <c r="G29" s="4">
        <v>0.55000000000000004</v>
      </c>
      <c r="H29" s="7">
        <v>2.1620217747054101E-3</v>
      </c>
      <c r="I29" s="6">
        <v>0.27777777777777701</v>
      </c>
      <c r="J29" s="7">
        <v>-0.39989361011299202</v>
      </c>
      <c r="K29" s="4">
        <v>4.9269273952521599</v>
      </c>
      <c r="L29" s="4">
        <v>1.5123456790123401E-3</v>
      </c>
      <c r="M29" s="4" t="s">
        <v>123</v>
      </c>
      <c r="N29" s="4" t="s">
        <v>123</v>
      </c>
      <c r="O29" s="4" t="s">
        <v>122</v>
      </c>
      <c r="P29" s="4" t="s">
        <v>123</v>
      </c>
      <c r="Q29" s="4" t="s">
        <v>122</v>
      </c>
      <c r="R29" s="4" t="s">
        <v>123</v>
      </c>
      <c r="S29" s="4" t="s">
        <v>123</v>
      </c>
      <c r="T29" s="4" t="s">
        <v>122</v>
      </c>
      <c r="U29" s="4" t="s">
        <v>123</v>
      </c>
      <c r="V29" s="4" t="s">
        <v>122</v>
      </c>
      <c r="W29" s="4" t="s">
        <v>122</v>
      </c>
      <c r="X29" s="4" t="s">
        <v>123</v>
      </c>
      <c r="Y29" s="4" t="s">
        <v>123</v>
      </c>
      <c r="Z29" s="4" t="s">
        <v>122</v>
      </c>
      <c r="AA29" s="4" t="s">
        <v>123</v>
      </c>
      <c r="AB29" s="4" t="s">
        <v>122</v>
      </c>
      <c r="AC29" s="4" t="s">
        <v>122</v>
      </c>
      <c r="AD29" s="4" t="s">
        <v>123</v>
      </c>
      <c r="AE29" s="4" t="s">
        <v>123</v>
      </c>
      <c r="AF29" s="4" t="s">
        <v>122</v>
      </c>
    </row>
    <row r="30" spans="1:32" x14ac:dyDescent="0.2">
      <c r="A30" s="4" t="s">
        <v>92</v>
      </c>
      <c r="B30" s="4" t="s">
        <v>150</v>
      </c>
      <c r="C30" s="4">
        <v>4</v>
      </c>
      <c r="D30" s="4">
        <v>157.77967963499148</v>
      </c>
      <c r="E30" s="4">
        <v>107.740655363882</v>
      </c>
      <c r="F30" s="4">
        <v>160.86804731996659</v>
      </c>
      <c r="G30" s="4">
        <v>0.55000000000000004</v>
      </c>
      <c r="H30" s="6">
        <v>5.77040556697564E-2</v>
      </c>
      <c r="I30" s="6">
        <v>0.55555555555555503</v>
      </c>
      <c r="J30" s="7">
        <v>-0.88024607704342395</v>
      </c>
      <c r="K30" s="4">
        <v>5.0555089634555799</v>
      </c>
      <c r="L30" s="4">
        <v>4.10637860082304E-2</v>
      </c>
      <c r="M30" s="4" t="s">
        <v>122</v>
      </c>
      <c r="N30" s="4" t="s">
        <v>123</v>
      </c>
      <c r="O30" s="4" t="s">
        <v>123</v>
      </c>
      <c r="P30" s="4" t="s">
        <v>122</v>
      </c>
      <c r="Q30" s="4" t="s">
        <v>123</v>
      </c>
      <c r="R30" s="4" t="s">
        <v>122</v>
      </c>
      <c r="S30" s="4" t="s">
        <v>123</v>
      </c>
      <c r="T30" s="4" t="s">
        <v>123</v>
      </c>
      <c r="U30" s="4" t="s">
        <v>122</v>
      </c>
      <c r="V30" s="4" t="s">
        <v>123</v>
      </c>
      <c r="W30" s="4" t="s">
        <v>122</v>
      </c>
      <c r="X30" s="4" t="s">
        <v>123</v>
      </c>
      <c r="Y30" s="4" t="s">
        <v>123</v>
      </c>
      <c r="Z30" s="4" t="s">
        <v>122</v>
      </c>
      <c r="AA30" s="4" t="s">
        <v>122</v>
      </c>
      <c r="AB30" s="4" t="s">
        <v>123</v>
      </c>
      <c r="AC30" s="4" t="s">
        <v>123</v>
      </c>
      <c r="AD30" s="4" t="s">
        <v>123</v>
      </c>
      <c r="AE30" s="4" t="s">
        <v>122</v>
      </c>
      <c r="AF30" s="4" t="s">
        <v>122</v>
      </c>
    </row>
    <row r="31" spans="1:32" x14ac:dyDescent="0.2">
      <c r="A31" s="4" t="s">
        <v>93</v>
      </c>
      <c r="B31" s="4" t="s">
        <v>150</v>
      </c>
      <c r="C31" s="4">
        <v>4</v>
      </c>
      <c r="D31" s="4">
        <v>157.77967963499148</v>
      </c>
      <c r="E31" s="4">
        <v>107.740655363882</v>
      </c>
      <c r="F31" s="4">
        <v>160.86804731996659</v>
      </c>
      <c r="G31" s="4">
        <v>0.55000000000000004</v>
      </c>
      <c r="H31" s="6">
        <v>0.112291904232519</v>
      </c>
      <c r="I31" s="6">
        <v>0.44444444444444398</v>
      </c>
      <c r="J31" s="7">
        <v>-0.73013106342915002</v>
      </c>
      <c r="K31" s="4">
        <v>4.8472977261729504</v>
      </c>
      <c r="L31" s="4">
        <v>8.1414403292180998E-2</v>
      </c>
      <c r="M31" s="4" t="s">
        <v>122</v>
      </c>
      <c r="N31" s="4" t="s">
        <v>123</v>
      </c>
      <c r="O31" s="4" t="s">
        <v>123</v>
      </c>
      <c r="P31" s="4" t="s">
        <v>122</v>
      </c>
      <c r="Q31" s="4" t="s">
        <v>123</v>
      </c>
      <c r="R31" s="4" t="s">
        <v>123</v>
      </c>
      <c r="S31" s="4" t="s">
        <v>122</v>
      </c>
      <c r="T31" s="4" t="s">
        <v>122</v>
      </c>
      <c r="U31" s="4" t="s">
        <v>123</v>
      </c>
      <c r="V31" s="4" t="s">
        <v>122</v>
      </c>
      <c r="W31" s="4" t="s">
        <v>122</v>
      </c>
      <c r="X31" s="4" t="s">
        <v>123</v>
      </c>
      <c r="Y31" s="4" t="s">
        <v>123</v>
      </c>
      <c r="Z31" s="4" t="s">
        <v>122</v>
      </c>
      <c r="AA31" s="4" t="s">
        <v>123</v>
      </c>
      <c r="AB31" s="4" t="s">
        <v>122</v>
      </c>
      <c r="AC31" s="4" t="s">
        <v>122</v>
      </c>
      <c r="AD31" s="4" t="s">
        <v>123</v>
      </c>
      <c r="AE31" s="4" t="s">
        <v>123</v>
      </c>
      <c r="AF31" s="4" t="s">
        <v>123</v>
      </c>
    </row>
    <row r="32" spans="1:32" x14ac:dyDescent="0.2">
      <c r="A32" s="4" t="s">
        <v>88</v>
      </c>
      <c r="B32" s="4" t="s">
        <v>150</v>
      </c>
      <c r="C32" s="4">
        <v>4</v>
      </c>
      <c r="D32" s="4">
        <v>157.77967963499148</v>
      </c>
      <c r="E32" s="4">
        <v>107.740655363882</v>
      </c>
      <c r="F32" s="4">
        <v>160.86804731996659</v>
      </c>
      <c r="G32" s="4">
        <v>0.55000000000000004</v>
      </c>
      <c r="H32" s="7">
        <v>3.7323511660350799E-2</v>
      </c>
      <c r="I32" s="6">
        <v>0.31578947368421001</v>
      </c>
      <c r="J32" s="7">
        <v>-1.4948663479427899</v>
      </c>
      <c r="K32" s="4">
        <v>4.5845110934811899</v>
      </c>
      <c r="L32" s="4">
        <v>2.7499588477366201E-2</v>
      </c>
      <c r="M32" s="4" t="s">
        <v>123</v>
      </c>
      <c r="N32" s="4" t="s">
        <v>122</v>
      </c>
      <c r="O32" s="4" t="s">
        <v>123</v>
      </c>
      <c r="P32" s="4" t="s">
        <v>122</v>
      </c>
      <c r="Q32" s="4" t="s">
        <v>123</v>
      </c>
      <c r="R32" s="4" t="s">
        <v>123</v>
      </c>
      <c r="S32" s="4" t="s">
        <v>122</v>
      </c>
      <c r="T32" s="4" t="s">
        <v>123</v>
      </c>
      <c r="U32" s="4" t="s">
        <v>123</v>
      </c>
      <c r="V32" s="4" t="s">
        <v>123</v>
      </c>
      <c r="W32" s="4" t="s">
        <v>122</v>
      </c>
      <c r="X32" s="4" t="s">
        <v>122</v>
      </c>
      <c r="Y32" s="4" t="s">
        <v>122</v>
      </c>
      <c r="Z32" s="4" t="s">
        <v>122</v>
      </c>
      <c r="AA32" s="4" t="s">
        <v>122</v>
      </c>
      <c r="AB32" s="4" t="s">
        <v>123</v>
      </c>
      <c r="AC32" s="4" t="s">
        <v>122</v>
      </c>
      <c r="AD32" s="4" t="s">
        <v>123</v>
      </c>
      <c r="AE32" s="4" t="s">
        <v>123</v>
      </c>
      <c r="AF32" s="4" t="s">
        <v>123</v>
      </c>
    </row>
    <row r="33" spans="1:32" x14ac:dyDescent="0.2">
      <c r="A33" s="4" t="s">
        <v>94</v>
      </c>
      <c r="B33" s="4" t="s">
        <v>150</v>
      </c>
      <c r="C33" s="4">
        <v>4</v>
      </c>
      <c r="D33" s="4">
        <v>157.77967963499148</v>
      </c>
      <c r="E33" s="4">
        <v>107.740655363882</v>
      </c>
      <c r="F33" s="4">
        <v>160.86804731996659</v>
      </c>
      <c r="G33" s="4">
        <v>0.55000000000000004</v>
      </c>
      <c r="H33" s="7">
        <v>7.5972850231030301E-2</v>
      </c>
      <c r="I33" s="7">
        <v>0.63157894736842102</v>
      </c>
      <c r="J33" s="7">
        <v>-1.3180287568476301</v>
      </c>
      <c r="K33" s="4">
        <v>4.59437682446372</v>
      </c>
      <c r="L33" s="4">
        <v>5.58452674897119E-2</v>
      </c>
      <c r="M33" s="4" t="s">
        <v>122</v>
      </c>
      <c r="N33" s="4" t="s">
        <v>122</v>
      </c>
      <c r="O33" s="4" t="s">
        <v>123</v>
      </c>
      <c r="P33" s="4" t="s">
        <v>123</v>
      </c>
      <c r="Q33" s="4" t="s">
        <v>123</v>
      </c>
      <c r="R33" s="4" t="s">
        <v>122</v>
      </c>
      <c r="S33" s="4" t="s">
        <v>123</v>
      </c>
      <c r="T33" s="4" t="s">
        <v>123</v>
      </c>
      <c r="U33" s="4" t="s">
        <v>123</v>
      </c>
      <c r="V33" s="4" t="s">
        <v>122</v>
      </c>
      <c r="W33" s="4" t="s">
        <v>122</v>
      </c>
      <c r="X33" s="4" t="s">
        <v>123</v>
      </c>
      <c r="Y33" s="4" t="s">
        <v>123</v>
      </c>
      <c r="Z33" s="4" t="s">
        <v>122</v>
      </c>
      <c r="AA33" s="4" t="s">
        <v>123</v>
      </c>
      <c r="AB33" s="4" t="s">
        <v>123</v>
      </c>
      <c r="AC33" s="4" t="s">
        <v>122</v>
      </c>
      <c r="AD33" s="4" t="s">
        <v>123</v>
      </c>
      <c r="AE33" s="4" t="s">
        <v>122</v>
      </c>
      <c r="AF33" s="4" t="s">
        <v>122</v>
      </c>
    </row>
    <row r="34" spans="1:32" x14ac:dyDescent="0.2">
      <c r="A34" s="4" t="s">
        <v>91</v>
      </c>
      <c r="B34" s="4" t="s">
        <v>150</v>
      </c>
      <c r="C34" s="4">
        <v>4</v>
      </c>
      <c r="D34" s="4">
        <v>157.77967963499148</v>
      </c>
      <c r="E34" s="4">
        <v>107.740655363882</v>
      </c>
      <c r="F34" s="4">
        <v>160.86804731996659</v>
      </c>
      <c r="G34" s="4">
        <v>0.55000000000000004</v>
      </c>
      <c r="H34" s="7">
        <v>7.2893929087477896E-2</v>
      </c>
      <c r="I34" s="6">
        <v>0.5</v>
      </c>
      <c r="J34" s="7">
        <v>-1.8817829309080201</v>
      </c>
      <c r="K34" s="4">
        <v>5.01761953757239</v>
      </c>
      <c r="L34" s="4">
        <v>5.2463786008230401E-2</v>
      </c>
      <c r="M34" s="4" t="s">
        <v>123</v>
      </c>
      <c r="N34" s="4" t="s">
        <v>123</v>
      </c>
      <c r="O34" s="4" t="s">
        <v>122</v>
      </c>
      <c r="P34" s="4" t="s">
        <v>123</v>
      </c>
      <c r="Q34" s="4" t="s">
        <v>123</v>
      </c>
      <c r="R34" s="4" t="s">
        <v>123</v>
      </c>
      <c r="S34" s="4" t="s">
        <v>123</v>
      </c>
      <c r="T34" s="4" t="s">
        <v>122</v>
      </c>
      <c r="U34" s="4" t="s">
        <v>122</v>
      </c>
      <c r="V34" s="4" t="s">
        <v>123</v>
      </c>
      <c r="W34" s="4" t="s">
        <v>122</v>
      </c>
      <c r="X34" s="4" t="s">
        <v>123</v>
      </c>
      <c r="Y34" s="4" t="s">
        <v>123</v>
      </c>
      <c r="Z34" s="4" t="s">
        <v>123</v>
      </c>
      <c r="AA34" s="4" t="s">
        <v>122</v>
      </c>
      <c r="AB34" s="4" t="s">
        <v>123</v>
      </c>
      <c r="AC34" s="4" t="s">
        <v>122</v>
      </c>
      <c r="AD34" s="4" t="s">
        <v>122</v>
      </c>
      <c r="AE34" s="4" t="s">
        <v>122</v>
      </c>
      <c r="AF34" s="4" t="s">
        <v>122</v>
      </c>
    </row>
    <row r="35" spans="1:32" x14ac:dyDescent="0.2">
      <c r="A35" s="4" t="s">
        <v>87</v>
      </c>
      <c r="B35" s="4" t="s">
        <v>150</v>
      </c>
      <c r="C35" s="4">
        <v>4</v>
      </c>
      <c r="D35" s="4">
        <v>157.77967963499148</v>
      </c>
      <c r="E35" s="4">
        <v>107.740655363882</v>
      </c>
      <c r="F35" s="4">
        <v>160.86804731996659</v>
      </c>
      <c r="G35" s="4">
        <v>0.55000000000000004</v>
      </c>
      <c r="H35" s="7">
        <v>4.1472019207250896E-3</v>
      </c>
      <c r="I35" s="6">
        <v>0.33333333333333298</v>
      </c>
      <c r="J35" s="7">
        <v>-0.456524094692556</v>
      </c>
      <c r="K35" s="4">
        <v>5.04605822816794</v>
      </c>
      <c r="L35" s="4">
        <v>2.8621399176954701E-3</v>
      </c>
      <c r="M35" s="4" t="s">
        <v>122</v>
      </c>
      <c r="N35" s="4" t="s">
        <v>123</v>
      </c>
      <c r="O35" s="4" t="s">
        <v>123</v>
      </c>
      <c r="P35" s="4" t="s">
        <v>122</v>
      </c>
      <c r="Q35" s="4" t="s">
        <v>122</v>
      </c>
      <c r="R35" s="4" t="s">
        <v>122</v>
      </c>
      <c r="S35" s="4" t="s">
        <v>123</v>
      </c>
      <c r="T35" s="4" t="s">
        <v>123</v>
      </c>
      <c r="U35" s="4" t="s">
        <v>122</v>
      </c>
      <c r="V35" s="4" t="s">
        <v>122</v>
      </c>
      <c r="W35" s="4" t="s">
        <v>123</v>
      </c>
      <c r="X35" s="4" t="s">
        <v>123</v>
      </c>
      <c r="Y35" s="4" t="s">
        <v>123</v>
      </c>
      <c r="Z35" s="4" t="s">
        <v>122</v>
      </c>
      <c r="AA35" s="4" t="s">
        <v>123</v>
      </c>
      <c r="AB35" s="4" t="s">
        <v>123</v>
      </c>
      <c r="AC35" s="4" t="s">
        <v>123</v>
      </c>
      <c r="AD35" s="4" t="s">
        <v>123</v>
      </c>
      <c r="AE35" s="4" t="s">
        <v>122</v>
      </c>
      <c r="AF35" s="4" t="s">
        <v>122</v>
      </c>
    </row>
    <row r="36" spans="1:32" x14ac:dyDescent="0.2">
      <c r="A36" s="4" t="s">
        <v>89</v>
      </c>
      <c r="B36" s="4" t="s">
        <v>150</v>
      </c>
      <c r="C36" s="4">
        <v>4</v>
      </c>
      <c r="D36" s="4">
        <v>157.77967963499148</v>
      </c>
      <c r="E36" s="4">
        <v>107.740655363882</v>
      </c>
      <c r="F36" s="4">
        <v>160.86804731996659</v>
      </c>
      <c r="G36" s="4">
        <v>0.5</v>
      </c>
      <c r="H36" s="6">
        <v>1.3281194126196201E-2</v>
      </c>
      <c r="I36" s="6">
        <v>0.38888888888888801</v>
      </c>
      <c r="J36" s="7">
        <v>-0.41252599201031698</v>
      </c>
      <c r="K36" s="4">
        <v>4.8936865753292897</v>
      </c>
      <c r="L36" s="4">
        <v>9.7872427983539106E-3</v>
      </c>
      <c r="M36" s="4" t="s">
        <v>122</v>
      </c>
      <c r="N36" s="4" t="s">
        <v>122</v>
      </c>
      <c r="O36" s="4" t="s">
        <v>122</v>
      </c>
      <c r="P36" s="4" t="s">
        <v>123</v>
      </c>
      <c r="Q36" s="4" t="s">
        <v>122</v>
      </c>
      <c r="R36" s="4" t="s">
        <v>122</v>
      </c>
      <c r="S36" s="4" t="s">
        <v>123</v>
      </c>
      <c r="T36" s="4" t="s">
        <v>122</v>
      </c>
      <c r="U36" s="4" t="s">
        <v>123</v>
      </c>
      <c r="V36" s="4" t="s">
        <v>123</v>
      </c>
      <c r="W36" s="4" t="s">
        <v>122</v>
      </c>
      <c r="X36" s="4" t="s">
        <v>123</v>
      </c>
      <c r="Y36" s="4" t="s">
        <v>122</v>
      </c>
      <c r="Z36" s="4" t="s">
        <v>123</v>
      </c>
      <c r="AA36" s="4" t="s">
        <v>123</v>
      </c>
      <c r="AB36" s="4" t="s">
        <v>123</v>
      </c>
      <c r="AC36" s="4" t="s">
        <v>122</v>
      </c>
      <c r="AD36" s="4" t="s">
        <v>123</v>
      </c>
      <c r="AE36" s="4" t="s">
        <v>122</v>
      </c>
      <c r="AF36" s="4" t="s">
        <v>123</v>
      </c>
    </row>
    <row r="37" spans="1:32" x14ac:dyDescent="0.2">
      <c r="A37" s="4" t="s">
        <v>78</v>
      </c>
      <c r="B37" s="4" t="s">
        <v>150</v>
      </c>
      <c r="C37" s="4">
        <v>4</v>
      </c>
      <c r="D37" s="4">
        <v>157.77967963499148</v>
      </c>
      <c r="E37" s="4">
        <v>107.740655363882</v>
      </c>
      <c r="F37" s="4">
        <v>160.86804731996659</v>
      </c>
      <c r="G37" s="4">
        <v>0.5</v>
      </c>
      <c r="H37" s="6">
        <v>4.28964351552363E-2</v>
      </c>
      <c r="I37" s="6">
        <v>0.44444444444444398</v>
      </c>
      <c r="J37" s="7">
        <v>-0.81312722766637302</v>
      </c>
      <c r="K37" s="4">
        <v>5.10672882226502</v>
      </c>
      <c r="L37" s="4">
        <v>3.0638271604938198E-2</v>
      </c>
      <c r="M37" s="4" t="s">
        <v>122</v>
      </c>
      <c r="N37" s="4" t="s">
        <v>122</v>
      </c>
      <c r="O37" s="4" t="s">
        <v>123</v>
      </c>
      <c r="P37" s="4" t="s">
        <v>122</v>
      </c>
      <c r="Q37" s="4" t="s">
        <v>122</v>
      </c>
      <c r="R37" s="4" t="s">
        <v>123</v>
      </c>
      <c r="S37" s="4" t="s">
        <v>122</v>
      </c>
      <c r="T37" s="4" t="s">
        <v>122</v>
      </c>
      <c r="U37" s="4" t="s">
        <v>123</v>
      </c>
      <c r="V37" s="4" t="s">
        <v>123</v>
      </c>
      <c r="W37" s="4" t="s">
        <v>123</v>
      </c>
      <c r="X37" s="4" t="s">
        <v>122</v>
      </c>
      <c r="Y37" s="4" t="s">
        <v>122</v>
      </c>
      <c r="Z37" s="4" t="s">
        <v>122</v>
      </c>
      <c r="AA37" s="4" t="s">
        <v>123</v>
      </c>
      <c r="AB37" s="4" t="s">
        <v>123</v>
      </c>
      <c r="AC37" s="4" t="s">
        <v>122</v>
      </c>
      <c r="AD37" s="4" t="s">
        <v>123</v>
      </c>
      <c r="AE37" s="4" t="s">
        <v>123</v>
      </c>
      <c r="AF37" s="4" t="s">
        <v>123</v>
      </c>
    </row>
    <row r="38" spans="1:32" x14ac:dyDescent="0.2">
      <c r="A38" s="4" t="s">
        <v>90</v>
      </c>
      <c r="B38" s="4" t="s">
        <v>150</v>
      </c>
      <c r="C38" s="4">
        <v>4</v>
      </c>
      <c r="D38" s="4">
        <v>157.77967963499148</v>
      </c>
      <c r="E38" s="4">
        <v>107.740655363882</v>
      </c>
      <c r="F38" s="4">
        <v>160.86804731996659</v>
      </c>
      <c r="G38" s="4">
        <v>0.5</v>
      </c>
      <c r="H38" s="7">
        <v>3.5546260475516699E-2</v>
      </c>
      <c r="I38" s="6">
        <v>0.52631578947368396</v>
      </c>
      <c r="J38" s="7">
        <v>-1.58591157657084</v>
      </c>
      <c r="K38" s="4">
        <v>4.4930010623212997</v>
      </c>
      <c r="L38" s="4">
        <v>2.6265020576131601E-2</v>
      </c>
      <c r="M38" s="4" t="s">
        <v>122</v>
      </c>
      <c r="N38" s="4" t="s">
        <v>122</v>
      </c>
      <c r="O38" s="4" t="s">
        <v>122</v>
      </c>
      <c r="P38" s="4" t="s">
        <v>122</v>
      </c>
      <c r="Q38" s="4" t="s">
        <v>123</v>
      </c>
      <c r="R38" s="4" t="s">
        <v>123</v>
      </c>
      <c r="S38" s="4" t="s">
        <v>123</v>
      </c>
      <c r="T38" s="4" t="s">
        <v>122</v>
      </c>
      <c r="U38" s="4" t="s">
        <v>123</v>
      </c>
      <c r="V38" s="4" t="s">
        <v>123</v>
      </c>
      <c r="W38" s="4" t="s">
        <v>123</v>
      </c>
      <c r="X38" s="4" t="s">
        <v>123</v>
      </c>
      <c r="Y38" s="4" t="s">
        <v>122</v>
      </c>
      <c r="Z38" s="4" t="s">
        <v>122</v>
      </c>
      <c r="AA38" s="4" t="s">
        <v>122</v>
      </c>
      <c r="AB38" s="4" t="s">
        <v>122</v>
      </c>
      <c r="AC38" s="4" t="s">
        <v>123</v>
      </c>
      <c r="AD38" s="4" t="s">
        <v>123</v>
      </c>
      <c r="AE38" s="4" t="s">
        <v>122</v>
      </c>
      <c r="AF38" s="4" t="s">
        <v>123</v>
      </c>
    </row>
    <row r="39" spans="1:32" x14ac:dyDescent="0.2">
      <c r="A39" s="4" t="s">
        <v>84</v>
      </c>
      <c r="B39" s="4" t="s">
        <v>151</v>
      </c>
      <c r="C39" s="4">
        <v>4</v>
      </c>
      <c r="D39" s="4">
        <v>157.779679634991</v>
      </c>
      <c r="E39" s="4">
        <v>107.740655363882</v>
      </c>
      <c r="F39" s="4">
        <v>160.86804731996699</v>
      </c>
      <c r="G39" s="4">
        <v>0.55000000000000004</v>
      </c>
      <c r="H39" s="6">
        <v>0.26312593376801902</v>
      </c>
      <c r="I39" s="7">
        <v>0.63157894736842102</v>
      </c>
      <c r="J39" s="7">
        <v>-1.89978836129964</v>
      </c>
      <c r="K39" s="4">
        <v>4.6298243791590998</v>
      </c>
      <c r="L39" s="4">
        <v>0.19311604938271601</v>
      </c>
      <c r="M39" s="4" t="s">
        <v>123</v>
      </c>
      <c r="N39" s="4" t="s">
        <v>123</v>
      </c>
      <c r="O39" s="4" t="s">
        <v>122</v>
      </c>
      <c r="P39" s="4" t="s">
        <v>122</v>
      </c>
      <c r="Q39" s="4" t="s">
        <v>122</v>
      </c>
      <c r="R39" s="4" t="s">
        <v>122</v>
      </c>
      <c r="S39" s="4" t="s">
        <v>123</v>
      </c>
      <c r="T39" s="4" t="s">
        <v>122</v>
      </c>
      <c r="U39" s="4" t="s">
        <v>123</v>
      </c>
      <c r="V39" s="4" t="s">
        <v>122</v>
      </c>
      <c r="W39" s="4" t="s">
        <v>123</v>
      </c>
      <c r="X39" s="4" t="s">
        <v>122</v>
      </c>
      <c r="Y39" s="4" t="s">
        <v>123</v>
      </c>
      <c r="Z39" s="4" t="s">
        <v>123</v>
      </c>
      <c r="AA39" s="4" t="s">
        <v>123</v>
      </c>
      <c r="AB39" s="4" t="s">
        <v>122</v>
      </c>
      <c r="AC39" s="4" t="s">
        <v>123</v>
      </c>
      <c r="AD39" s="4" t="s">
        <v>123</v>
      </c>
      <c r="AE39" s="4" t="s">
        <v>123</v>
      </c>
      <c r="AF39" s="4" t="s">
        <v>122</v>
      </c>
    </row>
    <row r="40" spans="1:32" x14ac:dyDescent="0.2">
      <c r="A40" s="4" t="s">
        <v>81</v>
      </c>
      <c r="B40" s="4" t="s">
        <v>151</v>
      </c>
      <c r="C40" s="4">
        <v>4</v>
      </c>
      <c r="D40" s="4">
        <v>157.779679634991</v>
      </c>
      <c r="E40" s="4">
        <v>107.740655363882</v>
      </c>
      <c r="F40" s="4">
        <v>160.86804731996699</v>
      </c>
      <c r="G40" s="4">
        <v>0.55000000000000004</v>
      </c>
      <c r="H40" s="7">
        <v>3.4953843413905297E-2</v>
      </c>
      <c r="I40" s="6">
        <v>0.42105263157894701</v>
      </c>
      <c r="J40" s="7">
        <v>-1.5750563528863599</v>
      </c>
      <c r="K40" s="4">
        <v>4.4740749506458197</v>
      </c>
      <c r="L40" s="4">
        <v>2.58534979423868E-2</v>
      </c>
      <c r="M40" s="4" t="s">
        <v>123</v>
      </c>
      <c r="N40" s="4" t="s">
        <v>123</v>
      </c>
      <c r="O40" s="4" t="s">
        <v>123</v>
      </c>
      <c r="P40" s="4" t="s">
        <v>122</v>
      </c>
      <c r="Q40" s="4" t="s">
        <v>122</v>
      </c>
      <c r="R40" s="4" t="s">
        <v>122</v>
      </c>
      <c r="S40" s="4" t="s">
        <v>123</v>
      </c>
      <c r="T40" s="4" t="s">
        <v>123</v>
      </c>
      <c r="U40" s="4" t="s">
        <v>123</v>
      </c>
      <c r="V40" s="4" t="s">
        <v>122</v>
      </c>
      <c r="W40" s="4" t="s">
        <v>122</v>
      </c>
      <c r="X40" s="4" t="s">
        <v>122</v>
      </c>
      <c r="Y40" s="4" t="s">
        <v>122</v>
      </c>
      <c r="Z40" s="4" t="s">
        <v>123</v>
      </c>
      <c r="AA40" s="4" t="s">
        <v>122</v>
      </c>
      <c r="AB40" s="4" t="s">
        <v>123</v>
      </c>
      <c r="AC40" s="4" t="s">
        <v>122</v>
      </c>
      <c r="AD40" s="4" t="s">
        <v>123</v>
      </c>
      <c r="AE40" s="4" t="s">
        <v>123</v>
      </c>
      <c r="AF40" s="4" t="s">
        <v>123</v>
      </c>
    </row>
    <row r="41" spans="1:32" x14ac:dyDescent="0.2">
      <c r="A41" s="4" t="s">
        <v>82</v>
      </c>
      <c r="B41" s="4" t="s">
        <v>151</v>
      </c>
      <c r="C41" s="4">
        <v>4</v>
      </c>
      <c r="D41" s="4">
        <v>157.779679634991</v>
      </c>
      <c r="E41" s="4">
        <v>107.740655363882</v>
      </c>
      <c r="F41" s="4">
        <v>160.86804731996699</v>
      </c>
      <c r="G41" s="4">
        <v>0.5</v>
      </c>
      <c r="H41" s="6">
        <v>3.3152105779956802E-2</v>
      </c>
      <c r="I41" s="6">
        <v>0.55555555555555503</v>
      </c>
      <c r="J41" s="7">
        <v>-0.71431800342421103</v>
      </c>
      <c r="K41" s="4">
        <v>4.7916703893707702</v>
      </c>
      <c r="L41" s="4">
        <v>2.4012757201646098E-2</v>
      </c>
      <c r="M41" s="4" t="s">
        <v>123</v>
      </c>
      <c r="N41" s="4" t="s">
        <v>122</v>
      </c>
      <c r="O41" s="4" t="s">
        <v>123</v>
      </c>
      <c r="P41" s="4" t="s">
        <v>122</v>
      </c>
      <c r="Q41" s="4" t="s">
        <v>122</v>
      </c>
      <c r="R41" s="4" t="s">
        <v>123</v>
      </c>
      <c r="S41" s="4" t="s">
        <v>122</v>
      </c>
      <c r="T41" s="4" t="s">
        <v>122</v>
      </c>
      <c r="U41" s="4" t="s">
        <v>123</v>
      </c>
      <c r="V41" s="4" t="s">
        <v>123</v>
      </c>
      <c r="W41" s="4" t="s">
        <v>122</v>
      </c>
      <c r="X41" s="4" t="s">
        <v>123</v>
      </c>
      <c r="Y41" s="4" t="s">
        <v>123</v>
      </c>
      <c r="Z41" s="4" t="s">
        <v>123</v>
      </c>
      <c r="AA41" s="4" t="s">
        <v>122</v>
      </c>
      <c r="AB41" s="4" t="s">
        <v>123</v>
      </c>
      <c r="AC41" s="4" t="s">
        <v>122</v>
      </c>
      <c r="AD41" s="4" t="s">
        <v>122</v>
      </c>
      <c r="AE41" s="4" t="s">
        <v>123</v>
      </c>
      <c r="AF41" s="4" t="s">
        <v>122</v>
      </c>
    </row>
    <row r="42" spans="1:32" x14ac:dyDescent="0.2">
      <c r="A42" s="4" t="s">
        <v>80</v>
      </c>
      <c r="B42" s="4" t="s">
        <v>151</v>
      </c>
      <c r="C42" s="4">
        <v>4</v>
      </c>
      <c r="D42" s="4">
        <v>157.779679634991</v>
      </c>
      <c r="E42" s="4">
        <v>107.740655363882</v>
      </c>
      <c r="F42" s="4">
        <v>160.86804731996699</v>
      </c>
      <c r="G42" s="4">
        <v>0.5</v>
      </c>
      <c r="H42" s="7">
        <v>3.61386775371281E-2</v>
      </c>
      <c r="I42" s="6">
        <v>0.31578947368421001</v>
      </c>
      <c r="J42" s="7">
        <v>-0.71136086078826</v>
      </c>
      <c r="K42" s="4">
        <v>4.5492308539788002</v>
      </c>
      <c r="L42" s="4">
        <v>2.6676543209876499E-2</v>
      </c>
      <c r="M42" s="4" t="s">
        <v>123</v>
      </c>
      <c r="N42" s="4" t="s">
        <v>123</v>
      </c>
      <c r="O42" s="4" t="s">
        <v>123</v>
      </c>
      <c r="P42" s="4" t="s">
        <v>123</v>
      </c>
      <c r="Q42" s="4" t="s">
        <v>122</v>
      </c>
      <c r="R42" s="4" t="s">
        <v>123</v>
      </c>
      <c r="S42" s="4" t="s">
        <v>122</v>
      </c>
      <c r="T42" s="4" t="s">
        <v>122</v>
      </c>
      <c r="U42" s="4" t="s">
        <v>123</v>
      </c>
      <c r="V42" s="4" t="s">
        <v>122</v>
      </c>
      <c r="W42" s="4" t="s">
        <v>122</v>
      </c>
      <c r="X42" s="4" t="s">
        <v>123</v>
      </c>
      <c r="Y42" s="4" t="s">
        <v>123</v>
      </c>
      <c r="Z42" s="4" t="s">
        <v>122</v>
      </c>
      <c r="AA42" s="4" t="s">
        <v>123</v>
      </c>
      <c r="AB42" s="4" t="s">
        <v>122</v>
      </c>
      <c r="AC42" s="4" t="s">
        <v>122</v>
      </c>
      <c r="AD42" s="4" t="s">
        <v>123</v>
      </c>
      <c r="AE42" s="4" t="s">
        <v>122</v>
      </c>
      <c r="AF42" s="4" t="s">
        <v>122</v>
      </c>
    </row>
    <row r="43" spans="1:32" x14ac:dyDescent="0.2">
      <c r="A43" s="4" t="s">
        <v>79</v>
      </c>
      <c r="B43" s="4" t="s">
        <v>151</v>
      </c>
      <c r="C43" s="4">
        <v>4</v>
      </c>
      <c r="D43" s="4">
        <v>157.779679634991</v>
      </c>
      <c r="E43" s="4">
        <v>107.740655363882</v>
      </c>
      <c r="F43" s="4">
        <v>160.86804731996699</v>
      </c>
      <c r="G43" s="4">
        <v>0.5</v>
      </c>
      <c r="H43" s="7">
        <v>5.9575193682472598E-2</v>
      </c>
      <c r="I43" s="6">
        <v>0.38888888888888801</v>
      </c>
      <c r="J43" s="7">
        <v>-0.53584625058734703</v>
      </c>
      <c r="K43" s="4">
        <v>4.1110797220006203</v>
      </c>
      <c r="L43" s="4">
        <v>4.3050617283950599E-2</v>
      </c>
      <c r="M43" s="4" t="s">
        <v>122</v>
      </c>
      <c r="N43" s="4" t="s">
        <v>122</v>
      </c>
      <c r="O43" s="4" t="s">
        <v>122</v>
      </c>
      <c r="P43" s="4" t="s">
        <v>123</v>
      </c>
      <c r="Q43" s="4" t="s">
        <v>122</v>
      </c>
      <c r="R43" s="4" t="s">
        <v>123</v>
      </c>
      <c r="S43" s="4" t="s">
        <v>122</v>
      </c>
      <c r="T43" s="4" t="s">
        <v>122</v>
      </c>
      <c r="U43" s="4" t="s">
        <v>122</v>
      </c>
      <c r="V43" s="4" t="s">
        <v>123</v>
      </c>
      <c r="W43" s="4" t="s">
        <v>123</v>
      </c>
      <c r="X43" s="4" t="s">
        <v>123</v>
      </c>
      <c r="Y43" s="4" t="s">
        <v>123</v>
      </c>
      <c r="Z43" s="4" t="s">
        <v>123</v>
      </c>
      <c r="AA43" s="4" t="s">
        <v>123</v>
      </c>
      <c r="AB43" s="4" t="s">
        <v>123</v>
      </c>
      <c r="AC43" s="4" t="s">
        <v>122</v>
      </c>
      <c r="AD43" s="4" t="s">
        <v>122</v>
      </c>
      <c r="AE43" s="4" t="s">
        <v>122</v>
      </c>
      <c r="AF43" s="4" t="s">
        <v>123</v>
      </c>
    </row>
    <row r="44" spans="1:32" x14ac:dyDescent="0.2">
      <c r="A44" s="4" t="s">
        <v>85</v>
      </c>
      <c r="B44" s="4" t="s">
        <v>151</v>
      </c>
      <c r="C44" s="4">
        <v>4</v>
      </c>
      <c r="D44" s="4">
        <v>157.779679634991</v>
      </c>
      <c r="E44" s="4">
        <v>107.740655363882</v>
      </c>
      <c r="F44" s="4">
        <v>160.86804731996699</v>
      </c>
      <c r="G44" s="4">
        <v>0.5</v>
      </c>
      <c r="H44" s="7">
        <v>6.8326932984742295E-2</v>
      </c>
      <c r="I44" s="6">
        <v>0.38888888888888801</v>
      </c>
      <c r="J44" s="7">
        <v>-0.92651140684109101</v>
      </c>
      <c r="K44" s="4">
        <v>4.9355678471175102</v>
      </c>
      <c r="L44" s="4">
        <v>4.9001234567901203E-2</v>
      </c>
      <c r="M44" s="4" t="s">
        <v>123</v>
      </c>
      <c r="N44" s="4" t="s">
        <v>123</v>
      </c>
      <c r="O44" s="4" t="s">
        <v>123</v>
      </c>
      <c r="P44" s="4" t="s">
        <v>123</v>
      </c>
      <c r="Q44" s="4" t="s">
        <v>123</v>
      </c>
      <c r="R44" s="4" t="s">
        <v>123</v>
      </c>
      <c r="S44" s="4" t="s">
        <v>122</v>
      </c>
      <c r="T44" s="4" t="s">
        <v>122</v>
      </c>
      <c r="U44" s="4" t="s">
        <v>122</v>
      </c>
      <c r="V44" s="4" t="s">
        <v>123</v>
      </c>
      <c r="W44" s="4" t="s">
        <v>123</v>
      </c>
      <c r="X44" s="4" t="s">
        <v>123</v>
      </c>
      <c r="Y44" s="4" t="s">
        <v>122</v>
      </c>
      <c r="Z44" s="4" t="s">
        <v>122</v>
      </c>
      <c r="AA44" s="4" t="s">
        <v>122</v>
      </c>
      <c r="AB44" s="4" t="s">
        <v>123</v>
      </c>
      <c r="AC44" s="4" t="s">
        <v>122</v>
      </c>
      <c r="AD44" s="4" t="s">
        <v>122</v>
      </c>
      <c r="AE44" s="4" t="s">
        <v>122</v>
      </c>
      <c r="AF44" s="4" t="s">
        <v>122</v>
      </c>
    </row>
    <row r="45" spans="1:32" x14ac:dyDescent="0.2">
      <c r="A45" s="4" t="s">
        <v>83</v>
      </c>
      <c r="B45" s="4" t="s">
        <v>151</v>
      </c>
      <c r="C45" s="4">
        <v>4</v>
      </c>
      <c r="D45" s="4">
        <v>157.779679634991</v>
      </c>
      <c r="E45" s="4">
        <v>107.740655363882</v>
      </c>
      <c r="F45" s="4">
        <v>160.86804731996699</v>
      </c>
      <c r="G45" s="4">
        <v>0.45</v>
      </c>
      <c r="H45" s="6">
        <v>0.19564480701303</v>
      </c>
      <c r="I45" s="6">
        <v>0.73684210526315697</v>
      </c>
      <c r="J45" s="7">
        <v>-3.37655116481743</v>
      </c>
      <c r="K45" s="4">
        <v>4.5002910592413299</v>
      </c>
      <c r="L45" s="4">
        <v>0.143693827160493</v>
      </c>
      <c r="M45" s="4" t="s">
        <v>122</v>
      </c>
      <c r="N45" s="4" t="s">
        <v>123</v>
      </c>
      <c r="O45" s="4" t="s">
        <v>122</v>
      </c>
      <c r="P45" s="4" t="s">
        <v>122</v>
      </c>
      <c r="Q45" s="4" t="s">
        <v>122</v>
      </c>
      <c r="R45" s="4" t="s">
        <v>123</v>
      </c>
      <c r="S45" s="4" t="s">
        <v>122</v>
      </c>
      <c r="T45" s="4" t="s">
        <v>123</v>
      </c>
      <c r="U45" s="4" t="s">
        <v>123</v>
      </c>
      <c r="V45" s="4" t="s">
        <v>123</v>
      </c>
      <c r="W45" s="4" t="s">
        <v>122</v>
      </c>
      <c r="X45" s="4" t="s">
        <v>123</v>
      </c>
      <c r="Y45" s="4" t="s">
        <v>123</v>
      </c>
      <c r="Z45" s="4" t="s">
        <v>122</v>
      </c>
      <c r="AA45" s="4" t="s">
        <v>122</v>
      </c>
      <c r="AB45" s="4" t="s">
        <v>122</v>
      </c>
      <c r="AC45" s="4" t="s">
        <v>123</v>
      </c>
      <c r="AD45" s="4" t="s">
        <v>122</v>
      </c>
      <c r="AE45" s="4" t="s">
        <v>122</v>
      </c>
      <c r="AF45" s="4" t="s">
        <v>123</v>
      </c>
    </row>
    <row r="46" spans="1:32" x14ac:dyDescent="0.2">
      <c r="A46" s="4" t="s">
        <v>70</v>
      </c>
      <c r="B46" s="4" t="s">
        <v>153</v>
      </c>
      <c r="C46" s="4">
        <v>5</v>
      </c>
      <c r="D46" s="4">
        <v>163.36040094610888</v>
      </c>
      <c r="E46" s="4">
        <v>124.08632945387544</v>
      </c>
      <c r="F46" s="4">
        <v>173.82435305704189</v>
      </c>
      <c r="G46" s="4">
        <v>0.55000000000000004</v>
      </c>
      <c r="H46" s="7">
        <v>1.0409967447981E-2</v>
      </c>
      <c r="I46" s="6">
        <v>0.47368421052631499</v>
      </c>
      <c r="J46" s="7">
        <v>-0.60448057949682599</v>
      </c>
      <c r="K46" s="4">
        <v>4.5061072729270801</v>
      </c>
      <c r="L46" s="4">
        <v>7.6806584362139902E-3</v>
      </c>
      <c r="M46" s="4" t="s">
        <v>123</v>
      </c>
      <c r="N46" s="4" t="s">
        <v>123</v>
      </c>
      <c r="O46" s="4" t="s">
        <v>122</v>
      </c>
      <c r="P46" s="4" t="s">
        <v>123</v>
      </c>
      <c r="Q46" s="4" t="s">
        <v>122</v>
      </c>
      <c r="R46" s="4" t="s">
        <v>122</v>
      </c>
      <c r="S46" s="4" t="s">
        <v>123</v>
      </c>
      <c r="T46" s="4" t="s">
        <v>123</v>
      </c>
      <c r="U46" s="4" t="s">
        <v>123</v>
      </c>
      <c r="V46" s="4" t="s">
        <v>123</v>
      </c>
      <c r="W46" s="4" t="s">
        <v>123</v>
      </c>
      <c r="X46" s="4" t="s">
        <v>122</v>
      </c>
      <c r="Y46" s="4" t="s">
        <v>122</v>
      </c>
      <c r="Z46" s="4" t="s">
        <v>122</v>
      </c>
      <c r="AA46" s="4" t="s">
        <v>123</v>
      </c>
      <c r="AB46" s="4" t="s">
        <v>122</v>
      </c>
      <c r="AC46" s="4" t="s">
        <v>122</v>
      </c>
      <c r="AD46" s="4" t="s">
        <v>122</v>
      </c>
      <c r="AE46" s="4" t="s">
        <v>123</v>
      </c>
      <c r="AF46" s="4" t="s">
        <v>123</v>
      </c>
    </row>
    <row r="47" spans="1:32" x14ac:dyDescent="0.2">
      <c r="A47" s="4" t="s">
        <v>68</v>
      </c>
      <c r="B47" s="4" t="s">
        <v>153</v>
      </c>
      <c r="C47" s="4">
        <v>5</v>
      </c>
      <c r="D47" s="4">
        <v>163.36040094610888</v>
      </c>
      <c r="E47" s="4">
        <v>124.08632945387544</v>
      </c>
      <c r="F47" s="4">
        <v>173.82435305704189</v>
      </c>
      <c r="G47" s="4">
        <v>0.5</v>
      </c>
      <c r="H47" s="7">
        <v>1.6221591190177E-2</v>
      </c>
      <c r="I47" s="6">
        <v>0.31578947368421001</v>
      </c>
      <c r="J47" s="7">
        <v>-0.64687332064370595</v>
      </c>
      <c r="K47" s="4">
        <v>4.5586482666562098</v>
      </c>
      <c r="L47" s="4">
        <v>1.20921810699588E-2</v>
      </c>
      <c r="M47" s="4" t="s">
        <v>123</v>
      </c>
      <c r="N47" s="4" t="s">
        <v>122</v>
      </c>
      <c r="O47" s="4" t="s">
        <v>123</v>
      </c>
      <c r="P47" s="4" t="s">
        <v>122</v>
      </c>
      <c r="Q47" s="4" t="s">
        <v>123</v>
      </c>
      <c r="R47" s="4" t="s">
        <v>122</v>
      </c>
      <c r="S47" s="4" t="s">
        <v>123</v>
      </c>
      <c r="T47" s="4" t="s">
        <v>122</v>
      </c>
      <c r="U47" s="4" t="s">
        <v>123</v>
      </c>
      <c r="V47" s="4" t="s">
        <v>122</v>
      </c>
      <c r="W47" s="4" t="s">
        <v>122</v>
      </c>
      <c r="X47" s="4" t="s">
        <v>123</v>
      </c>
      <c r="Y47" s="4" t="s">
        <v>122</v>
      </c>
      <c r="Z47" s="4" t="s">
        <v>123</v>
      </c>
      <c r="AA47" s="4" t="s">
        <v>123</v>
      </c>
      <c r="AB47" s="4" t="s">
        <v>122</v>
      </c>
      <c r="AC47" s="4" t="s">
        <v>122</v>
      </c>
      <c r="AD47" s="4" t="s">
        <v>122</v>
      </c>
      <c r="AE47" s="4" t="s">
        <v>123</v>
      </c>
      <c r="AF47" s="4" t="s">
        <v>123</v>
      </c>
    </row>
    <row r="48" spans="1:32" x14ac:dyDescent="0.2">
      <c r="A48" s="4" t="s">
        <v>69</v>
      </c>
      <c r="B48" s="4" t="s">
        <v>153</v>
      </c>
      <c r="C48" s="4">
        <v>5</v>
      </c>
      <c r="D48" s="4">
        <v>163.36040094610888</v>
      </c>
      <c r="E48" s="4">
        <v>124.08632945387544</v>
      </c>
      <c r="F48" s="4">
        <v>173.82435305704189</v>
      </c>
      <c r="G48" s="4">
        <v>0.5</v>
      </c>
      <c r="H48" s="6">
        <v>4.31351354025468E-2</v>
      </c>
      <c r="I48" s="6">
        <v>0.42105263157894701</v>
      </c>
      <c r="J48" s="7">
        <v>-1.1881674246073</v>
      </c>
      <c r="K48" s="4">
        <v>4.4595934966133504</v>
      </c>
      <c r="L48" s="4">
        <v>3.1911111111111098E-2</v>
      </c>
      <c r="M48" s="4" t="s">
        <v>123</v>
      </c>
      <c r="N48" s="4" t="s">
        <v>122</v>
      </c>
      <c r="O48" s="4" t="s">
        <v>123</v>
      </c>
      <c r="P48" s="4" t="s">
        <v>122</v>
      </c>
      <c r="Q48" s="4" t="s">
        <v>122</v>
      </c>
      <c r="R48" s="4" t="s">
        <v>122</v>
      </c>
      <c r="S48" s="4" t="s">
        <v>122</v>
      </c>
      <c r="T48" s="4" t="s">
        <v>123</v>
      </c>
      <c r="U48" s="4" t="s">
        <v>122</v>
      </c>
      <c r="V48" s="4" t="s">
        <v>123</v>
      </c>
      <c r="W48" s="4" t="s">
        <v>122</v>
      </c>
      <c r="X48" s="4" t="s">
        <v>123</v>
      </c>
      <c r="Y48" s="4" t="s">
        <v>122</v>
      </c>
      <c r="Z48" s="4" t="s">
        <v>123</v>
      </c>
      <c r="AA48" s="4" t="s">
        <v>123</v>
      </c>
      <c r="AB48" s="4" t="s">
        <v>122</v>
      </c>
      <c r="AC48" s="4" t="s">
        <v>123</v>
      </c>
      <c r="AD48" s="4" t="s">
        <v>122</v>
      </c>
      <c r="AE48" s="4" t="s">
        <v>123</v>
      </c>
      <c r="AF48" s="4" t="s">
        <v>123</v>
      </c>
    </row>
    <row r="49" spans="1:32" x14ac:dyDescent="0.2">
      <c r="A49" s="4" t="s">
        <v>64</v>
      </c>
      <c r="B49" s="4" t="s">
        <v>153</v>
      </c>
      <c r="C49" s="4">
        <v>5</v>
      </c>
      <c r="D49" s="4">
        <v>163.36040094610888</v>
      </c>
      <c r="E49" s="4">
        <v>124.08632945387544</v>
      </c>
      <c r="F49" s="4">
        <v>173.82435305704189</v>
      </c>
      <c r="G49" s="4">
        <v>0.5</v>
      </c>
      <c r="H49" s="6">
        <v>2.90296727977916E-2</v>
      </c>
      <c r="I49" s="7">
        <v>0.63157894736842102</v>
      </c>
      <c r="J49" s="7">
        <v>-2.0734095441101399</v>
      </c>
      <c r="K49" s="4">
        <v>4.4915964988689803</v>
      </c>
      <c r="L49" s="4">
        <v>2.17382716049382E-2</v>
      </c>
      <c r="M49" s="4" t="s">
        <v>123</v>
      </c>
      <c r="N49" s="4" t="s">
        <v>122</v>
      </c>
      <c r="O49" s="4" t="s">
        <v>123</v>
      </c>
      <c r="P49" s="4" t="s">
        <v>122</v>
      </c>
      <c r="Q49" s="4" t="s">
        <v>122</v>
      </c>
      <c r="R49" s="4" t="s">
        <v>122</v>
      </c>
      <c r="S49" s="4" t="s">
        <v>123</v>
      </c>
      <c r="T49" s="4" t="s">
        <v>123</v>
      </c>
      <c r="U49" s="4" t="s">
        <v>122</v>
      </c>
      <c r="V49" s="4" t="s">
        <v>123</v>
      </c>
      <c r="W49" s="4" t="s">
        <v>123</v>
      </c>
      <c r="X49" s="4" t="s">
        <v>122</v>
      </c>
      <c r="Y49" s="4" t="s">
        <v>123</v>
      </c>
      <c r="Z49" s="4" t="s">
        <v>122</v>
      </c>
      <c r="AA49" s="4" t="s">
        <v>123</v>
      </c>
      <c r="AB49" s="4" t="s">
        <v>122</v>
      </c>
      <c r="AC49" s="4" t="s">
        <v>123</v>
      </c>
      <c r="AD49" s="4" t="s">
        <v>123</v>
      </c>
      <c r="AE49" s="4" t="s">
        <v>122</v>
      </c>
      <c r="AF49" s="4" t="s">
        <v>122</v>
      </c>
    </row>
    <row r="50" spans="1:32" x14ac:dyDescent="0.2">
      <c r="A50" s="4" t="s">
        <v>65</v>
      </c>
      <c r="B50" s="4" t="s">
        <v>153</v>
      </c>
      <c r="C50" s="4">
        <v>5</v>
      </c>
      <c r="D50" s="4">
        <v>163.36040094610888</v>
      </c>
      <c r="E50" s="4">
        <v>124.08632945387544</v>
      </c>
      <c r="F50" s="4">
        <v>173.82435305704189</v>
      </c>
      <c r="G50" s="4">
        <v>0.5</v>
      </c>
      <c r="H50" s="7">
        <v>7.99231218276623E-2</v>
      </c>
      <c r="I50" s="6">
        <v>0.47368421052631499</v>
      </c>
      <c r="J50" s="7">
        <v>-1.03606752157763</v>
      </c>
      <c r="K50" s="4">
        <v>4.6703480740597598</v>
      </c>
      <c r="L50" s="4">
        <v>5.9637860082304497E-2</v>
      </c>
      <c r="M50" s="4" t="s">
        <v>123</v>
      </c>
      <c r="N50" s="4" t="s">
        <v>122</v>
      </c>
      <c r="O50" s="4" t="s">
        <v>123</v>
      </c>
      <c r="P50" s="4" t="s">
        <v>123</v>
      </c>
      <c r="Q50" s="4" t="s">
        <v>123</v>
      </c>
      <c r="R50" s="4" t="s">
        <v>123</v>
      </c>
      <c r="S50" s="4" t="s">
        <v>122</v>
      </c>
      <c r="T50" s="4" t="s">
        <v>122</v>
      </c>
      <c r="U50" s="4" t="s">
        <v>123</v>
      </c>
      <c r="V50" s="4" t="s">
        <v>122</v>
      </c>
      <c r="W50" s="4" t="s">
        <v>122</v>
      </c>
      <c r="X50" s="4" t="s">
        <v>123</v>
      </c>
      <c r="Y50" s="4" t="s">
        <v>122</v>
      </c>
      <c r="Z50" s="4" t="s">
        <v>123</v>
      </c>
      <c r="AA50" s="4" t="s">
        <v>122</v>
      </c>
      <c r="AB50" s="4" t="s">
        <v>122</v>
      </c>
      <c r="AC50" s="4" t="s">
        <v>122</v>
      </c>
      <c r="AD50" s="4" t="s">
        <v>123</v>
      </c>
      <c r="AE50" s="4" t="s">
        <v>123</v>
      </c>
      <c r="AF50" s="4" t="s">
        <v>122</v>
      </c>
    </row>
    <row r="51" spans="1:32" x14ac:dyDescent="0.2">
      <c r="A51" s="4" t="s">
        <v>63</v>
      </c>
      <c r="B51" s="4" t="s">
        <v>153</v>
      </c>
      <c r="C51" s="4">
        <v>5</v>
      </c>
      <c r="D51" s="4">
        <v>163.36040094610888</v>
      </c>
      <c r="E51" s="4">
        <v>124.08632945387544</v>
      </c>
      <c r="F51" s="4">
        <v>173.82435305704189</v>
      </c>
      <c r="G51" s="4">
        <v>0.5</v>
      </c>
      <c r="H51" s="7">
        <v>2.82109252095103E-3</v>
      </c>
      <c r="I51" s="6">
        <v>0.26315789473684198</v>
      </c>
      <c r="J51" s="7">
        <v>-0.57270298447704404</v>
      </c>
      <c r="K51" s="4">
        <v>4.4264941449825397</v>
      </c>
      <c r="L51" s="4">
        <v>2.0345679012345602E-3</v>
      </c>
      <c r="M51" s="4" t="s">
        <v>123</v>
      </c>
      <c r="N51" s="4" t="s">
        <v>122</v>
      </c>
      <c r="O51" s="4" t="s">
        <v>122</v>
      </c>
      <c r="P51" s="4" t="s">
        <v>122</v>
      </c>
      <c r="Q51" s="4" t="s">
        <v>123</v>
      </c>
      <c r="R51" s="4" t="s">
        <v>123</v>
      </c>
      <c r="S51" s="4" t="s">
        <v>122</v>
      </c>
      <c r="T51" s="4" t="s">
        <v>123</v>
      </c>
      <c r="U51" s="4" t="s">
        <v>123</v>
      </c>
      <c r="V51" s="4" t="s">
        <v>122</v>
      </c>
      <c r="W51" s="4" t="s">
        <v>122</v>
      </c>
      <c r="X51" s="4" t="s">
        <v>123</v>
      </c>
      <c r="Y51" s="4" t="s">
        <v>123</v>
      </c>
      <c r="Z51" s="4" t="s">
        <v>122</v>
      </c>
      <c r="AA51" s="4" t="s">
        <v>122</v>
      </c>
      <c r="AB51" s="4" t="s">
        <v>123</v>
      </c>
      <c r="AC51" s="4" t="s">
        <v>123</v>
      </c>
      <c r="AD51" s="4" t="s">
        <v>122</v>
      </c>
      <c r="AE51" s="4" t="s">
        <v>122</v>
      </c>
      <c r="AF51" s="4" t="s">
        <v>123</v>
      </c>
    </row>
    <row r="52" spans="1:32" x14ac:dyDescent="0.2">
      <c r="A52" s="4" t="s">
        <v>67</v>
      </c>
      <c r="B52" s="4" t="s">
        <v>153</v>
      </c>
      <c r="C52" s="4">
        <v>5</v>
      </c>
      <c r="D52" s="4">
        <v>163.36040094610888</v>
      </c>
      <c r="E52" s="4">
        <v>124.08632945387544</v>
      </c>
      <c r="F52" s="4">
        <v>173.82435305704189</v>
      </c>
      <c r="G52" s="4">
        <v>0.5</v>
      </c>
      <c r="H52" s="7">
        <v>4.5617350522910098E-2</v>
      </c>
      <c r="I52" s="6">
        <v>0.26315789473684198</v>
      </c>
      <c r="J52" s="7">
        <v>-1.14962271846708</v>
      </c>
      <c r="K52" s="4">
        <v>4.42061596316515</v>
      </c>
      <c r="L52" s="4">
        <v>3.3260905349794201E-2</v>
      </c>
      <c r="M52" s="4" t="s">
        <v>122</v>
      </c>
      <c r="N52" s="4" t="s">
        <v>122</v>
      </c>
      <c r="O52" s="4" t="s">
        <v>123</v>
      </c>
      <c r="P52" s="4" t="s">
        <v>122</v>
      </c>
      <c r="Q52" s="4" t="s">
        <v>122</v>
      </c>
      <c r="R52" s="4" t="s">
        <v>123</v>
      </c>
      <c r="S52" s="4" t="s">
        <v>123</v>
      </c>
      <c r="T52" s="4" t="s">
        <v>123</v>
      </c>
      <c r="U52" s="4" t="s">
        <v>123</v>
      </c>
      <c r="V52" s="4" t="s">
        <v>123</v>
      </c>
      <c r="W52" s="4" t="s">
        <v>122</v>
      </c>
      <c r="X52" s="4" t="s">
        <v>122</v>
      </c>
      <c r="Y52" s="4" t="s">
        <v>123</v>
      </c>
      <c r="Z52" s="4" t="s">
        <v>122</v>
      </c>
      <c r="AA52" s="4" t="s">
        <v>123</v>
      </c>
      <c r="AB52" s="4" t="s">
        <v>123</v>
      </c>
      <c r="AC52" s="4" t="s">
        <v>122</v>
      </c>
      <c r="AD52" s="4" t="s">
        <v>123</v>
      </c>
      <c r="AE52" s="4" t="s">
        <v>122</v>
      </c>
      <c r="AF52" s="4" t="s">
        <v>122</v>
      </c>
    </row>
    <row r="53" spans="1:32" x14ac:dyDescent="0.2">
      <c r="A53" s="4" t="s">
        <v>72</v>
      </c>
      <c r="B53" s="4" t="s">
        <v>153</v>
      </c>
      <c r="C53" s="4">
        <v>5</v>
      </c>
      <c r="D53" s="4">
        <v>163.36040094610888</v>
      </c>
      <c r="E53" s="4">
        <v>124.08632945387544</v>
      </c>
      <c r="F53" s="4">
        <v>173.82435305704189</v>
      </c>
      <c r="G53" s="4">
        <v>0.5</v>
      </c>
      <c r="H53" s="6">
        <v>0.10623602302026799</v>
      </c>
      <c r="I53" s="6">
        <v>0.55555555555555503</v>
      </c>
      <c r="J53" s="7">
        <v>-0.86786560288233405</v>
      </c>
      <c r="K53" s="4">
        <v>4.8833341387540203</v>
      </c>
      <c r="L53" s="4">
        <v>7.6939506172839497E-2</v>
      </c>
      <c r="M53" s="4" t="s">
        <v>123</v>
      </c>
      <c r="N53" s="4" t="s">
        <v>122</v>
      </c>
      <c r="O53" s="4" t="s">
        <v>122</v>
      </c>
      <c r="P53" s="4" t="s">
        <v>123</v>
      </c>
      <c r="Q53" s="4" t="s">
        <v>122</v>
      </c>
      <c r="R53" s="4" t="s">
        <v>123</v>
      </c>
      <c r="S53" s="4" t="s">
        <v>123</v>
      </c>
      <c r="T53" s="4" t="s">
        <v>123</v>
      </c>
      <c r="U53" s="4" t="s">
        <v>123</v>
      </c>
      <c r="V53" s="4" t="s">
        <v>122</v>
      </c>
      <c r="W53" s="4" t="s">
        <v>123</v>
      </c>
      <c r="X53" s="4" t="s">
        <v>122</v>
      </c>
      <c r="Y53" s="4" t="s">
        <v>122</v>
      </c>
      <c r="Z53" s="4" t="s">
        <v>123</v>
      </c>
      <c r="AA53" s="4" t="s">
        <v>122</v>
      </c>
      <c r="AB53" s="4" t="s">
        <v>122</v>
      </c>
      <c r="AC53" s="4" t="s">
        <v>122</v>
      </c>
      <c r="AD53" s="4" t="s">
        <v>122</v>
      </c>
      <c r="AE53" s="4" t="s">
        <v>123</v>
      </c>
      <c r="AF53" s="4" t="s">
        <v>123</v>
      </c>
    </row>
    <row r="54" spans="1:32" x14ac:dyDescent="0.2">
      <c r="A54" s="4" t="s">
        <v>66</v>
      </c>
      <c r="B54" s="4" t="s">
        <v>153</v>
      </c>
      <c r="C54" s="4">
        <v>5</v>
      </c>
      <c r="D54" s="4">
        <v>163.36040094610888</v>
      </c>
      <c r="E54" s="4">
        <v>124.08632945387544</v>
      </c>
      <c r="F54" s="4">
        <v>173.82435305704189</v>
      </c>
      <c r="G54" s="4">
        <v>0.5</v>
      </c>
      <c r="H54" s="7">
        <v>3.9704282028712103E-2</v>
      </c>
      <c r="I54" s="6">
        <v>0.5</v>
      </c>
      <c r="J54" s="7">
        <v>-0.556802736524453</v>
      </c>
      <c r="K54" s="4">
        <v>4.0133136929787199</v>
      </c>
      <c r="L54" s="4">
        <v>2.8825102880658399E-2</v>
      </c>
      <c r="M54" s="4" t="s">
        <v>123</v>
      </c>
      <c r="N54" s="4" t="s">
        <v>123</v>
      </c>
      <c r="O54" s="4" t="s">
        <v>123</v>
      </c>
      <c r="P54" s="4" t="s">
        <v>123</v>
      </c>
      <c r="Q54" s="4" t="s">
        <v>122</v>
      </c>
      <c r="R54" s="4" t="s">
        <v>122</v>
      </c>
      <c r="S54" s="4" t="s">
        <v>123</v>
      </c>
      <c r="T54" s="4" t="s">
        <v>123</v>
      </c>
      <c r="U54" s="4" t="s">
        <v>122</v>
      </c>
      <c r="V54" s="4" t="s">
        <v>123</v>
      </c>
      <c r="W54" s="4" t="s">
        <v>123</v>
      </c>
      <c r="X54" s="4" t="s">
        <v>122</v>
      </c>
      <c r="Y54" s="4" t="s">
        <v>122</v>
      </c>
      <c r="Z54" s="4" t="s">
        <v>122</v>
      </c>
      <c r="AA54" s="4" t="s">
        <v>122</v>
      </c>
      <c r="AB54" s="4" t="s">
        <v>123</v>
      </c>
      <c r="AC54" s="4" t="s">
        <v>123</v>
      </c>
      <c r="AD54" s="4" t="s">
        <v>122</v>
      </c>
      <c r="AE54" s="4" t="s">
        <v>122</v>
      </c>
      <c r="AF54" s="4" t="s">
        <v>122</v>
      </c>
    </row>
    <row r="55" spans="1:32" x14ac:dyDescent="0.2">
      <c r="A55" s="4" t="s">
        <v>73</v>
      </c>
      <c r="B55" s="4" t="s">
        <v>153</v>
      </c>
      <c r="C55" s="4">
        <v>5</v>
      </c>
      <c r="D55" s="4">
        <v>163.36040094610888</v>
      </c>
      <c r="E55" s="4">
        <v>124.08632945387544</v>
      </c>
      <c r="F55" s="4">
        <v>173.82435305704189</v>
      </c>
      <c r="G55" s="4">
        <v>0.45</v>
      </c>
      <c r="H55" s="7">
        <v>4.2382441576698501E-2</v>
      </c>
      <c r="I55" s="6">
        <v>0.374999999999999</v>
      </c>
      <c r="J55" s="6">
        <v>0.24898289683685601</v>
      </c>
      <c r="K55" s="4">
        <v>3.76567718206848</v>
      </c>
      <c r="L55" s="4">
        <v>2.8520164609053499E-2</v>
      </c>
      <c r="M55" s="4" t="s">
        <v>123</v>
      </c>
      <c r="N55" s="4" t="s">
        <v>122</v>
      </c>
      <c r="O55" s="4" t="s">
        <v>123</v>
      </c>
      <c r="P55" s="4" t="s">
        <v>122</v>
      </c>
      <c r="Q55" s="4" t="s">
        <v>123</v>
      </c>
      <c r="R55" s="4" t="s">
        <v>123</v>
      </c>
      <c r="S55" s="4" t="s">
        <v>122</v>
      </c>
      <c r="T55" s="4" t="s">
        <v>123</v>
      </c>
      <c r="U55" s="4" t="s">
        <v>122</v>
      </c>
      <c r="V55" s="4" t="s">
        <v>122</v>
      </c>
      <c r="W55" s="4" t="s">
        <v>123</v>
      </c>
      <c r="X55" s="4" t="s">
        <v>122</v>
      </c>
      <c r="Y55" s="4" t="s">
        <v>122</v>
      </c>
      <c r="Z55" s="4" t="s">
        <v>123</v>
      </c>
      <c r="AA55" s="4" t="s">
        <v>122</v>
      </c>
      <c r="AB55" s="4" t="s">
        <v>123</v>
      </c>
      <c r="AC55" s="4" t="s">
        <v>122</v>
      </c>
      <c r="AD55" s="4" t="s">
        <v>123</v>
      </c>
      <c r="AE55" s="4" t="s">
        <v>122</v>
      </c>
      <c r="AF55" s="4" t="s">
        <v>122</v>
      </c>
    </row>
    <row r="56" spans="1:32" x14ac:dyDescent="0.2">
      <c r="A56" s="4" t="s">
        <v>77</v>
      </c>
      <c r="B56" s="4" t="s">
        <v>153</v>
      </c>
      <c r="C56" s="4">
        <v>5</v>
      </c>
      <c r="D56" s="4">
        <v>163.36040094610888</v>
      </c>
      <c r="E56" s="4">
        <v>124.08632945387544</v>
      </c>
      <c r="F56" s="4">
        <v>173.82435305704189</v>
      </c>
      <c r="G56" s="4">
        <v>0.45</v>
      </c>
      <c r="H56" s="6">
        <v>0.204254143053581</v>
      </c>
      <c r="I56" s="6">
        <v>0.61111111111111105</v>
      </c>
      <c r="J56" s="7">
        <v>-1.2455316147131399</v>
      </c>
      <c r="K56" s="4">
        <v>4.2015312198283903</v>
      </c>
      <c r="L56" s="4">
        <v>0.147891769547325</v>
      </c>
      <c r="M56" s="4" t="s">
        <v>122</v>
      </c>
      <c r="N56" s="4" t="s">
        <v>122</v>
      </c>
      <c r="O56" s="4" t="s">
        <v>123</v>
      </c>
      <c r="P56" s="4" t="s">
        <v>123</v>
      </c>
      <c r="Q56" s="4" t="s">
        <v>122</v>
      </c>
      <c r="R56" s="4" t="s">
        <v>122</v>
      </c>
      <c r="S56" s="4" t="s">
        <v>123</v>
      </c>
      <c r="T56" s="4" t="s">
        <v>122</v>
      </c>
      <c r="U56" s="4" t="s">
        <v>123</v>
      </c>
      <c r="V56" s="4" t="s">
        <v>123</v>
      </c>
      <c r="W56" s="4" t="s">
        <v>122</v>
      </c>
      <c r="X56" s="4" t="s">
        <v>123</v>
      </c>
      <c r="Y56" s="4" t="s">
        <v>123</v>
      </c>
      <c r="Z56" s="4" t="s">
        <v>122</v>
      </c>
      <c r="AA56" s="4" t="s">
        <v>122</v>
      </c>
      <c r="AB56" s="4" t="s">
        <v>123</v>
      </c>
      <c r="AC56" s="4" t="s">
        <v>122</v>
      </c>
      <c r="AD56" s="4" t="s">
        <v>123</v>
      </c>
      <c r="AE56" s="4" t="s">
        <v>122</v>
      </c>
      <c r="AF56" s="4" t="s">
        <v>122</v>
      </c>
    </row>
    <row r="57" spans="1:32" x14ac:dyDescent="0.2">
      <c r="A57" s="4" t="s">
        <v>75</v>
      </c>
      <c r="B57" s="4" t="s">
        <v>153</v>
      </c>
      <c r="C57" s="4">
        <v>5</v>
      </c>
      <c r="D57" s="4">
        <v>163.36040094610888</v>
      </c>
      <c r="E57" s="4">
        <v>124.08632945387544</v>
      </c>
      <c r="F57" s="4">
        <v>173.82435305704189</v>
      </c>
      <c r="G57" s="4">
        <v>0.45</v>
      </c>
      <c r="H57" s="7">
        <v>8.4859106155200897E-2</v>
      </c>
      <c r="I57" s="6">
        <v>0.47368421052631499</v>
      </c>
      <c r="J57" s="7">
        <v>-1.08205508033974</v>
      </c>
      <c r="K57" s="4">
        <v>4.4663567830880302</v>
      </c>
      <c r="L57" s="4">
        <v>6.2018106995884802E-2</v>
      </c>
      <c r="M57" s="4" t="s">
        <v>122</v>
      </c>
      <c r="N57" s="4" t="s">
        <v>122</v>
      </c>
      <c r="O57" s="4" t="s">
        <v>123</v>
      </c>
      <c r="P57" s="4" t="s">
        <v>123</v>
      </c>
      <c r="Q57" s="4" t="s">
        <v>122</v>
      </c>
      <c r="R57" s="4" t="s">
        <v>123</v>
      </c>
      <c r="S57" s="4" t="s">
        <v>122</v>
      </c>
      <c r="T57" s="4" t="s">
        <v>123</v>
      </c>
      <c r="U57" s="4" t="s">
        <v>122</v>
      </c>
      <c r="V57" s="4" t="s">
        <v>122</v>
      </c>
      <c r="W57" s="4" t="s">
        <v>123</v>
      </c>
      <c r="X57" s="4" t="s">
        <v>123</v>
      </c>
      <c r="Y57" s="4" t="s">
        <v>123</v>
      </c>
      <c r="Z57" s="4" t="s">
        <v>122</v>
      </c>
      <c r="AA57" s="4" t="s">
        <v>123</v>
      </c>
      <c r="AB57" s="4" t="s">
        <v>122</v>
      </c>
      <c r="AC57" s="4" t="s">
        <v>122</v>
      </c>
      <c r="AD57" s="4" t="s">
        <v>122</v>
      </c>
      <c r="AE57" s="4" t="s">
        <v>123</v>
      </c>
      <c r="AF57" s="4" t="s">
        <v>122</v>
      </c>
    </row>
    <row r="58" spans="1:32" x14ac:dyDescent="0.2">
      <c r="A58" s="4" t="s">
        <v>71</v>
      </c>
      <c r="B58" s="4" t="s">
        <v>153</v>
      </c>
      <c r="C58" s="4">
        <v>5</v>
      </c>
      <c r="D58" s="4">
        <v>163.36040094610888</v>
      </c>
      <c r="E58" s="4">
        <v>124.08632945387544</v>
      </c>
      <c r="F58" s="4">
        <v>173.82435305704189</v>
      </c>
      <c r="G58" s="4">
        <v>0.45</v>
      </c>
      <c r="H58" s="7">
        <v>9.70678809647052E-3</v>
      </c>
      <c r="I58" s="6">
        <v>0.16666666666666599</v>
      </c>
      <c r="J58" s="7">
        <v>-0.556368899504739</v>
      </c>
      <c r="K58" s="4">
        <v>4.0633290585677404</v>
      </c>
      <c r="L58" s="4">
        <v>6.99958847736625E-3</v>
      </c>
      <c r="M58" s="4" t="s">
        <v>122</v>
      </c>
      <c r="N58" s="4" t="s">
        <v>123</v>
      </c>
      <c r="O58" s="4" t="s">
        <v>123</v>
      </c>
      <c r="P58" s="4" t="s">
        <v>122</v>
      </c>
      <c r="Q58" s="4" t="s">
        <v>122</v>
      </c>
      <c r="R58" s="4" t="s">
        <v>123</v>
      </c>
      <c r="S58" s="4" t="s">
        <v>122</v>
      </c>
      <c r="T58" s="4" t="s">
        <v>122</v>
      </c>
      <c r="U58" s="4" t="s">
        <v>122</v>
      </c>
      <c r="V58" s="4" t="s">
        <v>123</v>
      </c>
      <c r="W58" s="4" t="s">
        <v>123</v>
      </c>
      <c r="X58" s="4" t="s">
        <v>122</v>
      </c>
      <c r="Y58" s="4" t="s">
        <v>123</v>
      </c>
      <c r="Z58" s="4" t="s">
        <v>123</v>
      </c>
      <c r="AA58" s="4" t="s">
        <v>122</v>
      </c>
      <c r="AB58" s="4" t="s">
        <v>122</v>
      </c>
      <c r="AC58" s="4" t="s">
        <v>122</v>
      </c>
      <c r="AD58" s="4" t="s">
        <v>122</v>
      </c>
      <c r="AE58" s="4" t="s">
        <v>123</v>
      </c>
      <c r="AF58" s="4" t="s">
        <v>123</v>
      </c>
    </row>
    <row r="59" spans="1:32" x14ac:dyDescent="0.2">
      <c r="A59" s="4" t="s">
        <v>74</v>
      </c>
      <c r="B59" s="4" t="s">
        <v>153</v>
      </c>
      <c r="C59" s="4">
        <v>5</v>
      </c>
      <c r="D59" s="4">
        <v>163.36040094610888</v>
      </c>
      <c r="E59" s="4">
        <v>124.08632945387544</v>
      </c>
      <c r="F59" s="4">
        <v>173.82435305704189</v>
      </c>
      <c r="G59" s="4">
        <v>0.45</v>
      </c>
      <c r="H59" s="7">
        <v>5.3519312470222298E-2</v>
      </c>
      <c r="I59" s="6">
        <v>0.5</v>
      </c>
      <c r="J59" s="7">
        <v>-1.5606184976322199</v>
      </c>
      <c r="K59" s="4">
        <v>4.0724048030131099</v>
      </c>
      <c r="L59" s="4">
        <v>3.8575720164609001E-2</v>
      </c>
      <c r="M59" s="4" t="s">
        <v>122</v>
      </c>
      <c r="N59" s="4" t="s">
        <v>122</v>
      </c>
      <c r="O59" s="4" t="s">
        <v>122</v>
      </c>
      <c r="P59" s="4" t="s">
        <v>123</v>
      </c>
      <c r="Q59" s="4" t="s">
        <v>122</v>
      </c>
      <c r="R59" s="4" t="s">
        <v>122</v>
      </c>
      <c r="S59" s="4" t="s">
        <v>123</v>
      </c>
      <c r="T59" s="4" t="s">
        <v>122</v>
      </c>
      <c r="U59" s="4" t="s">
        <v>122</v>
      </c>
      <c r="V59" s="4" t="s">
        <v>123</v>
      </c>
      <c r="W59" s="4" t="s">
        <v>123</v>
      </c>
      <c r="X59" s="4" t="s">
        <v>122</v>
      </c>
      <c r="Y59" s="4" t="s">
        <v>122</v>
      </c>
      <c r="Z59" s="4" t="s">
        <v>122</v>
      </c>
      <c r="AA59" s="4" t="s">
        <v>123</v>
      </c>
      <c r="AB59" s="4" t="s">
        <v>123</v>
      </c>
      <c r="AC59" s="4" t="s">
        <v>123</v>
      </c>
      <c r="AD59" s="4" t="s">
        <v>123</v>
      </c>
      <c r="AE59" s="4" t="s">
        <v>122</v>
      </c>
      <c r="AF59" s="4" t="s">
        <v>123</v>
      </c>
    </row>
    <row r="60" spans="1:32" x14ac:dyDescent="0.2">
      <c r="A60" s="4" t="s">
        <v>76</v>
      </c>
      <c r="B60" s="4" t="s">
        <v>153</v>
      </c>
      <c r="C60" s="4">
        <v>5</v>
      </c>
      <c r="D60" s="4">
        <v>163.36040094610888</v>
      </c>
      <c r="E60" s="4">
        <v>124.08632945387544</v>
      </c>
      <c r="F60" s="4">
        <v>173.82435305704189</v>
      </c>
      <c r="G60" s="4">
        <v>0.45</v>
      </c>
      <c r="H60" s="6">
        <v>1.98333703749515E-2</v>
      </c>
      <c r="I60" s="6">
        <v>0.33333333333333298</v>
      </c>
      <c r="J60" s="7">
        <v>-0.39376155696663401</v>
      </c>
      <c r="K60" s="4">
        <v>4.1578551773743104</v>
      </c>
      <c r="L60" s="4">
        <v>1.4599588477366201E-2</v>
      </c>
      <c r="M60" s="4" t="s">
        <v>122</v>
      </c>
      <c r="N60" s="4" t="s">
        <v>122</v>
      </c>
      <c r="O60" s="4" t="s">
        <v>123</v>
      </c>
      <c r="P60" s="4" t="s">
        <v>122</v>
      </c>
      <c r="Q60" s="4" t="s">
        <v>122</v>
      </c>
      <c r="R60" s="4" t="s">
        <v>123</v>
      </c>
      <c r="S60" s="4" t="s">
        <v>122</v>
      </c>
      <c r="T60" s="4" t="s">
        <v>122</v>
      </c>
      <c r="U60" s="4" t="s">
        <v>123</v>
      </c>
      <c r="V60" s="4" t="s">
        <v>123</v>
      </c>
      <c r="W60" s="4" t="s">
        <v>123</v>
      </c>
      <c r="X60" s="4" t="s">
        <v>123</v>
      </c>
      <c r="Y60" s="4" t="s">
        <v>123</v>
      </c>
      <c r="Z60" s="4" t="s">
        <v>123</v>
      </c>
      <c r="AA60" s="4" t="s">
        <v>122</v>
      </c>
      <c r="AB60" s="4" t="s">
        <v>122</v>
      </c>
      <c r="AC60" s="4" t="s">
        <v>122</v>
      </c>
      <c r="AD60" s="4" t="s">
        <v>122</v>
      </c>
      <c r="AE60" s="4" t="s">
        <v>123</v>
      </c>
      <c r="AF60" s="4" t="s">
        <v>122</v>
      </c>
    </row>
    <row r="61" spans="1:32" x14ac:dyDescent="0.2">
      <c r="A61" s="4" t="s">
        <v>32</v>
      </c>
      <c r="B61" s="4" t="s">
        <v>153</v>
      </c>
      <c r="C61" s="4">
        <v>5</v>
      </c>
      <c r="D61" s="4">
        <v>163.36040094610888</v>
      </c>
      <c r="E61" s="4">
        <v>124.08632945387544</v>
      </c>
      <c r="F61" s="4">
        <v>173.82435305704189</v>
      </c>
      <c r="G61" s="4">
        <v>0.45</v>
      </c>
      <c r="H61" s="6">
        <v>0.197916349712321</v>
      </c>
      <c r="I61" s="6">
        <v>0.55555555555555503</v>
      </c>
      <c r="J61" s="7">
        <v>-0.96157752667909702</v>
      </c>
      <c r="K61" s="4">
        <v>4.20701426129955</v>
      </c>
      <c r="L61" s="4">
        <v>0.142867901234567</v>
      </c>
      <c r="M61" s="4" t="s">
        <v>123</v>
      </c>
      <c r="N61" s="4" t="s">
        <v>122</v>
      </c>
      <c r="O61" s="4" t="s">
        <v>122</v>
      </c>
      <c r="P61" s="4" t="s">
        <v>122</v>
      </c>
      <c r="Q61" s="4" t="s">
        <v>122</v>
      </c>
      <c r="R61" s="4" t="s">
        <v>122</v>
      </c>
      <c r="S61" s="4" t="s">
        <v>123</v>
      </c>
      <c r="T61" s="4" t="s">
        <v>123</v>
      </c>
      <c r="U61" s="4" t="s">
        <v>122</v>
      </c>
      <c r="V61" s="4" t="s">
        <v>123</v>
      </c>
      <c r="W61" s="4" t="s">
        <v>123</v>
      </c>
      <c r="X61" s="4" t="s">
        <v>123</v>
      </c>
      <c r="Y61" s="4" t="s">
        <v>123</v>
      </c>
      <c r="Z61" s="4" t="s">
        <v>123</v>
      </c>
      <c r="AA61" s="4" t="s">
        <v>122</v>
      </c>
      <c r="AB61" s="4" t="s">
        <v>123</v>
      </c>
      <c r="AC61" s="4" t="s">
        <v>122</v>
      </c>
      <c r="AD61" s="4" t="s">
        <v>122</v>
      </c>
      <c r="AE61" s="4" t="s">
        <v>122</v>
      </c>
      <c r="AF61" s="4" t="s">
        <v>122</v>
      </c>
    </row>
    <row r="62" spans="1:32" x14ac:dyDescent="0.2">
      <c r="A62" s="4" t="s">
        <v>55</v>
      </c>
      <c r="B62" s="4" t="s">
        <v>152</v>
      </c>
      <c r="C62" s="4">
        <v>6</v>
      </c>
      <c r="D62" s="4">
        <v>184.3906651069108</v>
      </c>
      <c r="E62" s="4">
        <v>146.68235326627612</v>
      </c>
      <c r="F62" s="4">
        <v>183.57295850066933</v>
      </c>
      <c r="G62" s="4">
        <v>0.55000000000000004</v>
      </c>
      <c r="H62" s="7">
        <v>8.7141980234606807E-3</v>
      </c>
      <c r="I62" s="6">
        <v>0.33333333333333298</v>
      </c>
      <c r="J62" s="7">
        <v>-0.341134141793073</v>
      </c>
      <c r="K62" s="4">
        <v>4.18226793335372</v>
      </c>
      <c r="L62" s="4">
        <v>6.3246913580246901E-3</v>
      </c>
      <c r="M62" s="4" t="s">
        <v>123</v>
      </c>
      <c r="N62" s="4" t="s">
        <v>123</v>
      </c>
      <c r="O62" s="4" t="s">
        <v>123</v>
      </c>
      <c r="P62" s="4" t="s">
        <v>122</v>
      </c>
      <c r="Q62" s="4" t="s">
        <v>123</v>
      </c>
      <c r="R62" s="4" t="s">
        <v>122</v>
      </c>
      <c r="S62" s="4" t="s">
        <v>123</v>
      </c>
      <c r="T62" s="4" t="s">
        <v>122</v>
      </c>
      <c r="U62" s="4" t="s">
        <v>122</v>
      </c>
      <c r="V62" s="4" t="s">
        <v>122</v>
      </c>
      <c r="W62" s="4" t="s">
        <v>122</v>
      </c>
      <c r="X62" s="4" t="s">
        <v>122</v>
      </c>
      <c r="Y62" s="4" t="s">
        <v>123</v>
      </c>
      <c r="Z62" s="4" t="s">
        <v>123</v>
      </c>
      <c r="AA62" s="4" t="s">
        <v>123</v>
      </c>
      <c r="AB62" s="4" t="s">
        <v>122</v>
      </c>
      <c r="AC62" s="4" t="s">
        <v>123</v>
      </c>
      <c r="AD62" s="4" t="s">
        <v>123</v>
      </c>
      <c r="AE62" s="4" t="s">
        <v>123</v>
      </c>
      <c r="AF62" s="4" t="s">
        <v>122</v>
      </c>
    </row>
    <row r="63" spans="1:32" x14ac:dyDescent="0.2">
      <c r="A63" s="4" t="s">
        <v>48</v>
      </c>
      <c r="B63" s="4" t="s">
        <v>152</v>
      </c>
      <c r="C63" s="4">
        <v>6</v>
      </c>
      <c r="D63" s="4">
        <v>184.3906651069108</v>
      </c>
      <c r="E63" s="4">
        <v>146.68235326627612</v>
      </c>
      <c r="F63" s="4">
        <v>183.57295850066933</v>
      </c>
      <c r="G63" s="4">
        <v>0.55000000000000004</v>
      </c>
      <c r="H63" s="6">
        <v>1.02030831329754E-2</v>
      </c>
      <c r="I63" s="6">
        <v>0.27777777777777701</v>
      </c>
      <c r="J63" s="7">
        <v>-0.49540901658158099</v>
      </c>
      <c r="K63" s="4">
        <v>4.0234609983179102</v>
      </c>
      <c r="L63" s="4">
        <v>7.3370370370370403E-3</v>
      </c>
      <c r="M63" s="4" t="s">
        <v>122</v>
      </c>
      <c r="N63" s="4" t="s">
        <v>122</v>
      </c>
      <c r="O63" s="4" t="s">
        <v>122</v>
      </c>
      <c r="P63" s="4" t="s">
        <v>122</v>
      </c>
      <c r="Q63" s="4" t="s">
        <v>123</v>
      </c>
      <c r="R63" s="4" t="s">
        <v>123</v>
      </c>
      <c r="S63" s="4" t="s">
        <v>123</v>
      </c>
      <c r="T63" s="4" t="s">
        <v>123</v>
      </c>
      <c r="U63" s="4" t="s">
        <v>123</v>
      </c>
      <c r="V63" s="4" t="s">
        <v>122</v>
      </c>
      <c r="W63" s="4" t="s">
        <v>122</v>
      </c>
      <c r="X63" s="4" t="s">
        <v>122</v>
      </c>
      <c r="Y63" s="4" t="s">
        <v>123</v>
      </c>
      <c r="Z63" s="4" t="s">
        <v>123</v>
      </c>
      <c r="AA63" s="4" t="s">
        <v>123</v>
      </c>
      <c r="AB63" s="4" t="s">
        <v>123</v>
      </c>
      <c r="AC63" s="4" t="s">
        <v>122</v>
      </c>
      <c r="AD63" s="4" t="s">
        <v>122</v>
      </c>
      <c r="AE63" s="4" t="s">
        <v>123</v>
      </c>
      <c r="AF63" s="4" t="s">
        <v>123</v>
      </c>
    </row>
    <row r="64" spans="1:32" x14ac:dyDescent="0.2">
      <c r="A64" s="4" t="s">
        <v>44</v>
      </c>
      <c r="B64" s="4" t="s">
        <v>152</v>
      </c>
      <c r="C64" s="4">
        <v>6</v>
      </c>
      <c r="D64" s="4">
        <v>184.3906651069108</v>
      </c>
      <c r="E64" s="4">
        <v>146.68235326627612</v>
      </c>
      <c r="F64" s="4">
        <v>183.57295850066933</v>
      </c>
      <c r="G64" s="4">
        <v>0.5</v>
      </c>
      <c r="H64" s="6">
        <v>0.104427334653294</v>
      </c>
      <c r="I64" s="6">
        <v>0.5</v>
      </c>
      <c r="J64" s="7">
        <v>-0.25357878220400398</v>
      </c>
      <c r="K64" s="4">
        <v>3.5489660325010601</v>
      </c>
      <c r="L64" s="4">
        <v>7.1088065843621401E-2</v>
      </c>
      <c r="M64" s="4" t="s">
        <v>123</v>
      </c>
      <c r="N64" s="4" t="s">
        <v>123</v>
      </c>
      <c r="O64" s="4" t="s">
        <v>122</v>
      </c>
      <c r="P64" s="4" t="s">
        <v>123</v>
      </c>
      <c r="Q64" s="4" t="s">
        <v>123</v>
      </c>
      <c r="R64" s="4" t="s">
        <v>122</v>
      </c>
      <c r="S64" s="4" t="s">
        <v>123</v>
      </c>
      <c r="T64" s="4" t="s">
        <v>122</v>
      </c>
      <c r="U64" s="4" t="s">
        <v>123</v>
      </c>
      <c r="V64" s="4" t="s">
        <v>122</v>
      </c>
      <c r="W64" s="4" t="s">
        <v>122</v>
      </c>
      <c r="X64" s="4" t="s">
        <v>123</v>
      </c>
      <c r="Y64" s="4" t="s">
        <v>122</v>
      </c>
      <c r="Z64" s="4" t="s">
        <v>122</v>
      </c>
      <c r="AA64" s="4" t="s">
        <v>122</v>
      </c>
      <c r="AB64" s="4" t="s">
        <v>122</v>
      </c>
      <c r="AC64" s="4" t="s">
        <v>123</v>
      </c>
      <c r="AD64" s="4" t="s">
        <v>123</v>
      </c>
      <c r="AE64" s="4" t="s">
        <v>122</v>
      </c>
      <c r="AF64" s="4" t="s">
        <v>123</v>
      </c>
    </row>
    <row r="65" spans="1:32" x14ac:dyDescent="0.2">
      <c r="A65" s="4" t="s">
        <v>37</v>
      </c>
      <c r="B65" s="4" t="s">
        <v>152</v>
      </c>
      <c r="C65" s="4">
        <v>6</v>
      </c>
      <c r="D65" s="4">
        <v>184.3906651069108</v>
      </c>
      <c r="E65" s="4">
        <v>146.68235326627612</v>
      </c>
      <c r="F65" s="4">
        <v>183.57295850066933</v>
      </c>
      <c r="G65" s="4">
        <v>0.5</v>
      </c>
      <c r="H65" s="7">
        <v>6.9293385567947993E-2</v>
      </c>
      <c r="I65" s="7">
        <v>0.5625</v>
      </c>
      <c r="J65" s="7">
        <v>-6.9849398396853004E-3</v>
      </c>
      <c r="K65" s="4">
        <v>3.5959821323672201</v>
      </c>
      <c r="L65" s="4">
        <v>4.7489711934156298E-2</v>
      </c>
      <c r="M65" s="4" t="s">
        <v>123</v>
      </c>
      <c r="N65" s="4" t="s">
        <v>123</v>
      </c>
      <c r="O65" s="4" t="s">
        <v>122</v>
      </c>
      <c r="P65" s="4" t="s">
        <v>123</v>
      </c>
      <c r="Q65" s="4" t="s">
        <v>122</v>
      </c>
      <c r="R65" s="4" t="s">
        <v>122</v>
      </c>
      <c r="S65" s="4" t="s">
        <v>122</v>
      </c>
      <c r="T65" s="4" t="s">
        <v>123</v>
      </c>
      <c r="U65" s="4" t="s">
        <v>122</v>
      </c>
      <c r="V65" s="4" t="s">
        <v>123</v>
      </c>
      <c r="W65" s="4" t="s">
        <v>123</v>
      </c>
      <c r="X65" s="4" t="s">
        <v>122</v>
      </c>
      <c r="Y65" s="4" t="s">
        <v>122</v>
      </c>
      <c r="Z65" s="4" t="s">
        <v>122</v>
      </c>
      <c r="AA65" s="4" t="s">
        <v>122</v>
      </c>
      <c r="AB65" s="4" t="s">
        <v>123</v>
      </c>
      <c r="AC65" s="4" t="s">
        <v>122</v>
      </c>
      <c r="AD65" s="4" t="s">
        <v>123</v>
      </c>
      <c r="AE65" s="4" t="s">
        <v>123</v>
      </c>
      <c r="AF65" s="4" t="s">
        <v>123</v>
      </c>
    </row>
    <row r="66" spans="1:32" x14ac:dyDescent="0.2">
      <c r="A66" s="4" t="s">
        <v>47</v>
      </c>
      <c r="B66" s="4" t="s">
        <v>152</v>
      </c>
      <c r="C66" s="4">
        <v>6</v>
      </c>
      <c r="D66" s="4">
        <v>184.3906651069108</v>
      </c>
      <c r="E66" s="4">
        <v>146.68235326627612</v>
      </c>
      <c r="F66" s="4">
        <v>183.57295850066933</v>
      </c>
      <c r="G66" s="4">
        <v>0.5</v>
      </c>
      <c r="H66" s="7">
        <v>2.0089120847832001E-2</v>
      </c>
      <c r="I66" s="6">
        <v>0.1875</v>
      </c>
      <c r="J66" s="7">
        <v>0.37130269558356099</v>
      </c>
      <c r="K66" s="4">
        <v>3.5895276293776002</v>
      </c>
      <c r="L66" s="4">
        <v>1.34057613168724E-2</v>
      </c>
      <c r="M66" s="4" t="s">
        <v>123</v>
      </c>
      <c r="N66" s="4" t="s">
        <v>123</v>
      </c>
      <c r="O66" s="4" t="s">
        <v>122</v>
      </c>
      <c r="P66" s="4" t="s">
        <v>122</v>
      </c>
      <c r="Q66" s="4" t="s">
        <v>123</v>
      </c>
      <c r="R66" s="4" t="s">
        <v>122</v>
      </c>
      <c r="S66" s="4" t="s">
        <v>122</v>
      </c>
      <c r="T66" s="4" t="s">
        <v>122</v>
      </c>
      <c r="U66" s="4" t="s">
        <v>123</v>
      </c>
      <c r="V66" s="4" t="s">
        <v>122</v>
      </c>
      <c r="W66" s="4" t="s">
        <v>123</v>
      </c>
      <c r="X66" s="4" t="s">
        <v>123</v>
      </c>
      <c r="Y66" s="4" t="s">
        <v>123</v>
      </c>
      <c r="Z66" s="4" t="s">
        <v>123</v>
      </c>
      <c r="AA66" s="4" t="s">
        <v>122</v>
      </c>
      <c r="AB66" s="4" t="s">
        <v>122</v>
      </c>
      <c r="AC66" s="4" t="s">
        <v>123</v>
      </c>
      <c r="AD66" s="4" t="s">
        <v>123</v>
      </c>
      <c r="AE66" s="4" t="s">
        <v>122</v>
      </c>
      <c r="AF66" s="4" t="s">
        <v>122</v>
      </c>
    </row>
    <row r="67" spans="1:32" x14ac:dyDescent="0.2">
      <c r="A67" s="4" t="s">
        <v>49</v>
      </c>
      <c r="B67" s="4" t="s">
        <v>152</v>
      </c>
      <c r="C67" s="4">
        <v>6</v>
      </c>
      <c r="D67" s="4">
        <v>184.3906651069108</v>
      </c>
      <c r="E67" s="4">
        <v>146.68235326627612</v>
      </c>
      <c r="F67" s="4">
        <v>183.57295850066933</v>
      </c>
      <c r="G67" s="4">
        <v>0.5</v>
      </c>
      <c r="H67" s="6">
        <v>4.7169507959908499E-2</v>
      </c>
      <c r="I67" s="6">
        <v>0.47368421052631499</v>
      </c>
      <c r="J67" s="7">
        <v>-1.08290088595944</v>
      </c>
      <c r="K67" s="4">
        <v>4.3434452813528601</v>
      </c>
      <c r="L67" s="4">
        <v>3.5088065843621397E-2</v>
      </c>
      <c r="M67" s="4" t="s">
        <v>123</v>
      </c>
      <c r="N67" s="4" t="s">
        <v>123</v>
      </c>
      <c r="O67" s="4" t="s">
        <v>122</v>
      </c>
      <c r="P67" s="4" t="s">
        <v>122</v>
      </c>
      <c r="Q67" s="4" t="s">
        <v>123</v>
      </c>
      <c r="R67" s="4" t="s">
        <v>122</v>
      </c>
      <c r="S67" s="4" t="s">
        <v>122</v>
      </c>
      <c r="T67" s="4" t="s">
        <v>122</v>
      </c>
      <c r="U67" s="4" t="s">
        <v>123</v>
      </c>
      <c r="V67" s="4" t="s">
        <v>123</v>
      </c>
      <c r="W67" s="4" t="s">
        <v>122</v>
      </c>
      <c r="X67" s="4" t="s">
        <v>122</v>
      </c>
      <c r="Y67" s="4" t="s">
        <v>122</v>
      </c>
      <c r="Z67" s="4" t="s">
        <v>123</v>
      </c>
      <c r="AA67" s="4" t="s">
        <v>123</v>
      </c>
      <c r="AB67" s="4" t="s">
        <v>123</v>
      </c>
      <c r="AC67" s="4" t="s">
        <v>122</v>
      </c>
      <c r="AD67" s="4" t="s">
        <v>123</v>
      </c>
      <c r="AE67" s="4" t="s">
        <v>123</v>
      </c>
      <c r="AF67" s="4" t="s">
        <v>122</v>
      </c>
    </row>
    <row r="68" spans="1:32" x14ac:dyDescent="0.2">
      <c r="A68" s="4" t="s">
        <v>57</v>
      </c>
      <c r="B68" s="4" t="s">
        <v>152</v>
      </c>
      <c r="C68" s="4">
        <v>6</v>
      </c>
      <c r="D68" s="4">
        <v>184.3906651069108</v>
      </c>
      <c r="E68" s="4">
        <v>146.68235326627612</v>
      </c>
      <c r="F68" s="4">
        <v>183.57295850066933</v>
      </c>
      <c r="G68" s="4">
        <v>0.5</v>
      </c>
      <c r="H68" s="6">
        <v>2.9541813220218899E-2</v>
      </c>
      <c r="I68" s="6">
        <v>0.374999999999999</v>
      </c>
      <c r="J68" s="7">
        <v>0.31055218017866398</v>
      </c>
      <c r="K68" s="4">
        <v>3.6697466471907498</v>
      </c>
      <c r="L68" s="4">
        <v>2.00362139917695E-2</v>
      </c>
      <c r="M68" s="4" t="s">
        <v>123</v>
      </c>
      <c r="N68" s="4" t="s">
        <v>123</v>
      </c>
      <c r="O68" s="4" t="s">
        <v>122</v>
      </c>
      <c r="P68" s="4" t="s">
        <v>122</v>
      </c>
      <c r="Q68" s="4" t="s">
        <v>122</v>
      </c>
      <c r="R68" s="4" t="s">
        <v>122</v>
      </c>
      <c r="S68" s="4" t="s">
        <v>123</v>
      </c>
      <c r="T68" s="4" t="s">
        <v>123</v>
      </c>
      <c r="U68" s="4" t="s">
        <v>123</v>
      </c>
      <c r="V68" s="4" t="s">
        <v>123</v>
      </c>
      <c r="W68" s="4" t="s">
        <v>122</v>
      </c>
      <c r="X68" s="4" t="s">
        <v>122</v>
      </c>
      <c r="Y68" s="4" t="s">
        <v>123</v>
      </c>
      <c r="Z68" s="4" t="s">
        <v>122</v>
      </c>
      <c r="AA68" s="4" t="s">
        <v>123</v>
      </c>
      <c r="AB68" s="4" t="s">
        <v>122</v>
      </c>
      <c r="AC68" s="4" t="s">
        <v>122</v>
      </c>
      <c r="AD68" s="4" t="s">
        <v>122</v>
      </c>
      <c r="AE68" s="4" t="s">
        <v>123</v>
      </c>
      <c r="AF68" s="4" t="s">
        <v>123</v>
      </c>
    </row>
    <row r="69" spans="1:32" x14ac:dyDescent="0.2">
      <c r="A69" s="4" t="s">
        <v>41</v>
      </c>
      <c r="B69" s="4" t="s">
        <v>152</v>
      </c>
      <c r="C69" s="4">
        <v>6</v>
      </c>
      <c r="D69" s="4">
        <v>184.3906651069108</v>
      </c>
      <c r="E69" s="4">
        <v>146.68235326627612</v>
      </c>
      <c r="F69" s="4">
        <v>183.57295850066933</v>
      </c>
      <c r="G69" s="4">
        <v>0.5</v>
      </c>
      <c r="H69" s="6">
        <v>0.10565183191680901</v>
      </c>
      <c r="I69" s="7">
        <v>0.63157894736842102</v>
      </c>
      <c r="J69" s="7">
        <v>-0.99606619541649999</v>
      </c>
      <c r="K69" s="4">
        <v>4.4992664197639796</v>
      </c>
      <c r="L69" s="4">
        <v>7.8633744855967094E-2</v>
      </c>
      <c r="M69" s="4" t="s">
        <v>123</v>
      </c>
      <c r="N69" s="4" t="s">
        <v>122</v>
      </c>
      <c r="O69" s="4" t="s">
        <v>123</v>
      </c>
      <c r="P69" s="4" t="s">
        <v>123</v>
      </c>
      <c r="Q69" s="4" t="s">
        <v>123</v>
      </c>
      <c r="R69" s="4" t="s">
        <v>123</v>
      </c>
      <c r="S69" s="4" t="s">
        <v>123</v>
      </c>
      <c r="T69" s="4" t="s">
        <v>122</v>
      </c>
      <c r="U69" s="4" t="s">
        <v>122</v>
      </c>
      <c r="V69" s="4" t="s">
        <v>122</v>
      </c>
      <c r="W69" s="4" t="s">
        <v>122</v>
      </c>
      <c r="X69" s="4" t="s">
        <v>123</v>
      </c>
      <c r="Y69" s="4" t="s">
        <v>122</v>
      </c>
      <c r="Z69" s="4" t="s">
        <v>122</v>
      </c>
      <c r="AA69" s="4" t="s">
        <v>122</v>
      </c>
      <c r="AB69" s="4" t="s">
        <v>122</v>
      </c>
      <c r="AC69" s="4" t="s">
        <v>123</v>
      </c>
      <c r="AD69" s="4" t="s">
        <v>122</v>
      </c>
      <c r="AE69" s="4" t="s">
        <v>123</v>
      </c>
      <c r="AF69" s="4" t="s">
        <v>123</v>
      </c>
    </row>
    <row r="70" spans="1:32" x14ac:dyDescent="0.2">
      <c r="A70" s="4" t="s">
        <v>39</v>
      </c>
      <c r="B70" s="4" t="s">
        <v>152</v>
      </c>
      <c r="C70" s="4">
        <v>6</v>
      </c>
      <c r="D70" s="4">
        <v>184.3906651069108</v>
      </c>
      <c r="E70" s="4">
        <v>146.68235326627612</v>
      </c>
      <c r="F70" s="4">
        <v>183.57295850066933</v>
      </c>
      <c r="G70" s="4">
        <v>0.5</v>
      </c>
      <c r="H70" s="7">
        <v>3.6509068842201699E-3</v>
      </c>
      <c r="I70" s="6">
        <v>0.38888888888888801</v>
      </c>
      <c r="J70" s="7">
        <v>-0.46973536765174301</v>
      </c>
      <c r="K70" s="4">
        <v>4.06133457697356</v>
      </c>
      <c r="L70" s="4">
        <v>2.5246913580246801E-3</v>
      </c>
      <c r="M70" s="4" t="s">
        <v>122</v>
      </c>
      <c r="N70" s="4" t="s">
        <v>123</v>
      </c>
      <c r="O70" s="4" t="s">
        <v>123</v>
      </c>
      <c r="P70" s="4" t="s">
        <v>122</v>
      </c>
      <c r="Q70" s="4" t="s">
        <v>123</v>
      </c>
      <c r="R70" s="4" t="s">
        <v>123</v>
      </c>
      <c r="S70" s="4" t="s">
        <v>123</v>
      </c>
      <c r="T70" s="4" t="s">
        <v>122</v>
      </c>
      <c r="U70" s="4" t="s">
        <v>122</v>
      </c>
      <c r="V70" s="4" t="s">
        <v>122</v>
      </c>
      <c r="W70" s="4" t="s">
        <v>122</v>
      </c>
      <c r="X70" s="4" t="s">
        <v>122</v>
      </c>
      <c r="Y70" s="4" t="s">
        <v>123</v>
      </c>
      <c r="Z70" s="4" t="s">
        <v>123</v>
      </c>
      <c r="AA70" s="4" t="s">
        <v>123</v>
      </c>
      <c r="AB70" s="4" t="s">
        <v>123</v>
      </c>
      <c r="AC70" s="4" t="s">
        <v>122</v>
      </c>
      <c r="AD70" s="4" t="s">
        <v>122</v>
      </c>
      <c r="AE70" s="4" t="s">
        <v>122</v>
      </c>
      <c r="AF70" s="4" t="s">
        <v>123</v>
      </c>
    </row>
    <row r="71" spans="1:32" x14ac:dyDescent="0.2">
      <c r="A71" s="4" t="s">
        <v>45</v>
      </c>
      <c r="B71" s="4" t="s">
        <v>152</v>
      </c>
      <c r="C71" s="4">
        <v>6</v>
      </c>
      <c r="D71" s="4">
        <v>184.3906651069108</v>
      </c>
      <c r="E71" s="4">
        <v>146.68235326627612</v>
      </c>
      <c r="F71" s="4">
        <v>183.57295850066933</v>
      </c>
      <c r="G71" s="4">
        <v>0.45</v>
      </c>
      <c r="H71" s="6">
        <v>0.177956396125419</v>
      </c>
      <c r="I71" s="6">
        <v>0.57894736842105199</v>
      </c>
      <c r="J71" s="7">
        <v>-1.7988339776593301</v>
      </c>
      <c r="K71" s="4">
        <v>4.3602193380073597</v>
      </c>
      <c r="L71" s="4">
        <v>0.13073251028806501</v>
      </c>
      <c r="M71" s="4" t="s">
        <v>123</v>
      </c>
      <c r="N71" s="4" t="s">
        <v>122</v>
      </c>
      <c r="O71" s="4" t="s">
        <v>123</v>
      </c>
      <c r="P71" s="4" t="s">
        <v>123</v>
      </c>
      <c r="Q71" s="4" t="s">
        <v>122</v>
      </c>
      <c r="R71" s="4" t="s">
        <v>122</v>
      </c>
      <c r="S71" s="4" t="s">
        <v>123</v>
      </c>
      <c r="T71" s="4" t="s">
        <v>122</v>
      </c>
      <c r="U71" s="4" t="s">
        <v>122</v>
      </c>
      <c r="V71" s="4" t="s">
        <v>122</v>
      </c>
      <c r="W71" s="4" t="s">
        <v>123</v>
      </c>
      <c r="X71" s="4" t="s">
        <v>122</v>
      </c>
      <c r="Y71" s="4" t="s">
        <v>123</v>
      </c>
      <c r="Z71" s="4" t="s">
        <v>122</v>
      </c>
      <c r="AA71" s="4" t="s">
        <v>123</v>
      </c>
      <c r="AB71" s="4" t="s">
        <v>122</v>
      </c>
      <c r="AC71" s="4" t="s">
        <v>123</v>
      </c>
      <c r="AD71" s="4" t="s">
        <v>122</v>
      </c>
      <c r="AE71" s="4" t="s">
        <v>123</v>
      </c>
      <c r="AF71" s="4" t="s">
        <v>122</v>
      </c>
    </row>
    <row r="72" spans="1:32" x14ac:dyDescent="0.2">
      <c r="A72" s="4" t="s">
        <v>42</v>
      </c>
      <c r="B72" s="4" t="s">
        <v>152</v>
      </c>
      <c r="C72" s="4">
        <v>6</v>
      </c>
      <c r="D72" s="4">
        <v>184.3906651069108</v>
      </c>
      <c r="E72" s="4">
        <v>146.68235326627612</v>
      </c>
      <c r="F72" s="4">
        <v>183.57295850066933</v>
      </c>
      <c r="G72" s="4">
        <v>0.45</v>
      </c>
      <c r="H72" s="6">
        <v>2.80888146407163E-2</v>
      </c>
      <c r="I72" s="6">
        <v>0.27777777777777701</v>
      </c>
      <c r="J72" s="7">
        <v>-0.44455855102750202</v>
      </c>
      <c r="K72" s="4">
        <v>4.0355334640729401</v>
      </c>
      <c r="L72" s="4">
        <v>2.02127572016461E-2</v>
      </c>
      <c r="M72" s="4" t="s">
        <v>123</v>
      </c>
      <c r="N72" s="4" t="s">
        <v>122</v>
      </c>
      <c r="O72" s="4" t="s">
        <v>123</v>
      </c>
      <c r="P72" s="4" t="s">
        <v>122</v>
      </c>
      <c r="Q72" s="4" t="s">
        <v>122</v>
      </c>
      <c r="R72" s="4" t="s">
        <v>123</v>
      </c>
      <c r="S72" s="4" t="s">
        <v>122</v>
      </c>
      <c r="T72" s="4" t="s">
        <v>122</v>
      </c>
      <c r="U72" s="4" t="s">
        <v>122</v>
      </c>
      <c r="V72" s="4" t="s">
        <v>123</v>
      </c>
      <c r="W72" s="4" t="s">
        <v>122</v>
      </c>
      <c r="X72" s="4" t="s">
        <v>123</v>
      </c>
      <c r="Y72" s="4" t="s">
        <v>123</v>
      </c>
      <c r="Z72" s="4" t="s">
        <v>122</v>
      </c>
      <c r="AA72" s="4" t="s">
        <v>122</v>
      </c>
      <c r="AB72" s="4" t="s">
        <v>123</v>
      </c>
      <c r="AC72" s="4" t="s">
        <v>123</v>
      </c>
      <c r="AD72" s="4" t="s">
        <v>122</v>
      </c>
      <c r="AE72" s="4" t="s">
        <v>123</v>
      </c>
      <c r="AF72" s="4" t="s">
        <v>122</v>
      </c>
    </row>
    <row r="73" spans="1:32" x14ac:dyDescent="0.2">
      <c r="A73" s="4" t="s">
        <v>33</v>
      </c>
      <c r="B73" s="4" t="s">
        <v>152</v>
      </c>
      <c r="C73" s="4">
        <v>6</v>
      </c>
      <c r="D73" s="4">
        <v>184.3906651069108</v>
      </c>
      <c r="E73" s="4">
        <v>146.68235326627612</v>
      </c>
      <c r="F73" s="4">
        <v>183.57295850066933</v>
      </c>
      <c r="G73" s="4">
        <v>0.45</v>
      </c>
      <c r="H73" s="6">
        <v>3.0073994786735999E-2</v>
      </c>
      <c r="I73" s="6">
        <v>0.44444444444444398</v>
      </c>
      <c r="J73" s="7">
        <v>-0.50444059372454497</v>
      </c>
      <c r="K73" s="4">
        <v>4.1706034272841297</v>
      </c>
      <c r="L73" s="4">
        <v>2.1562551440329199E-2</v>
      </c>
      <c r="M73" s="4" t="s">
        <v>123</v>
      </c>
      <c r="N73" s="4" t="s">
        <v>122</v>
      </c>
      <c r="O73" s="4" t="s">
        <v>122</v>
      </c>
      <c r="P73" s="4" t="s">
        <v>123</v>
      </c>
      <c r="Q73" s="4" t="s">
        <v>122</v>
      </c>
      <c r="R73" s="4" t="s">
        <v>122</v>
      </c>
      <c r="S73" s="4" t="s">
        <v>123</v>
      </c>
      <c r="T73" s="4" t="s">
        <v>122</v>
      </c>
      <c r="U73" s="4" t="s">
        <v>123</v>
      </c>
      <c r="V73" s="4" t="s">
        <v>122</v>
      </c>
      <c r="W73" s="4" t="s">
        <v>122</v>
      </c>
      <c r="X73" s="4" t="s">
        <v>123</v>
      </c>
      <c r="Y73" s="4" t="s">
        <v>122</v>
      </c>
      <c r="Z73" s="4" t="s">
        <v>123</v>
      </c>
      <c r="AA73" s="4" t="s">
        <v>122</v>
      </c>
      <c r="AB73" s="4" t="s">
        <v>122</v>
      </c>
      <c r="AC73" s="4" t="s">
        <v>123</v>
      </c>
      <c r="AD73" s="4" t="s">
        <v>123</v>
      </c>
      <c r="AE73" s="4" t="s">
        <v>123</v>
      </c>
      <c r="AF73" s="4" t="s">
        <v>122</v>
      </c>
    </row>
    <row r="74" spans="1:32" x14ac:dyDescent="0.2">
      <c r="A74" s="4" t="s">
        <v>59</v>
      </c>
      <c r="B74" s="4" t="s">
        <v>152</v>
      </c>
      <c r="C74" s="4">
        <v>6</v>
      </c>
      <c r="D74" s="4">
        <v>184.3906651069108</v>
      </c>
      <c r="E74" s="4">
        <v>146.68235326627612</v>
      </c>
      <c r="F74" s="4">
        <v>183.57295850066933</v>
      </c>
      <c r="G74" s="4">
        <v>0.45</v>
      </c>
      <c r="H74" s="7">
        <v>5.1428974265106002E-2</v>
      </c>
      <c r="I74" s="7">
        <v>0.36842105263157898</v>
      </c>
      <c r="J74" s="7">
        <v>-1.1616206609759401</v>
      </c>
      <c r="K74" s="4">
        <v>4.3755433219796904</v>
      </c>
      <c r="L74" s="4">
        <v>3.7672427983539099E-2</v>
      </c>
      <c r="M74" s="4" t="s">
        <v>123</v>
      </c>
      <c r="N74" s="4" t="s">
        <v>122</v>
      </c>
      <c r="O74" s="4" t="s">
        <v>123</v>
      </c>
      <c r="P74" s="4" t="s">
        <v>122</v>
      </c>
      <c r="Q74" s="4" t="s">
        <v>122</v>
      </c>
      <c r="R74" s="4" t="s">
        <v>122</v>
      </c>
      <c r="S74" s="4" t="s">
        <v>122</v>
      </c>
      <c r="T74" s="4" t="s">
        <v>123</v>
      </c>
      <c r="U74" s="4" t="s">
        <v>122</v>
      </c>
      <c r="V74" s="4" t="s">
        <v>123</v>
      </c>
      <c r="W74" s="4" t="s">
        <v>123</v>
      </c>
      <c r="X74" s="4" t="s">
        <v>122</v>
      </c>
      <c r="Y74" s="4" t="s">
        <v>123</v>
      </c>
      <c r="Z74" s="4" t="s">
        <v>123</v>
      </c>
      <c r="AA74" s="4" t="s">
        <v>122</v>
      </c>
      <c r="AB74" s="4" t="s">
        <v>122</v>
      </c>
      <c r="AC74" s="4" t="s">
        <v>123</v>
      </c>
      <c r="AD74" s="4" t="s">
        <v>122</v>
      </c>
      <c r="AE74" s="4" t="s">
        <v>122</v>
      </c>
      <c r="AF74" s="4" t="s">
        <v>123</v>
      </c>
    </row>
    <row r="75" spans="1:32" x14ac:dyDescent="0.2">
      <c r="A75" s="4" t="s">
        <v>51</v>
      </c>
      <c r="B75" s="4" t="s">
        <v>152</v>
      </c>
      <c r="C75" s="4">
        <v>6</v>
      </c>
      <c r="D75" s="4">
        <v>184.3906651069108</v>
      </c>
      <c r="E75" s="4">
        <v>146.68235326627612</v>
      </c>
      <c r="F75" s="4">
        <v>183.57295850066933</v>
      </c>
      <c r="G75" s="4">
        <v>0.45</v>
      </c>
      <c r="H75" s="7">
        <v>4.0200577065217E-2</v>
      </c>
      <c r="I75" s="6">
        <v>0.55555555555555503</v>
      </c>
      <c r="J75" s="7">
        <v>-0.70221229734715496</v>
      </c>
      <c r="K75" s="4">
        <v>4.1258637904937796</v>
      </c>
      <c r="L75" s="4">
        <v>2.9162551440329199E-2</v>
      </c>
      <c r="M75" s="4" t="s">
        <v>123</v>
      </c>
      <c r="N75" s="4" t="s">
        <v>122</v>
      </c>
      <c r="O75" s="4" t="s">
        <v>123</v>
      </c>
      <c r="P75" s="4" t="s">
        <v>123</v>
      </c>
      <c r="Q75" s="4" t="s">
        <v>122</v>
      </c>
      <c r="R75" s="4" t="s">
        <v>122</v>
      </c>
      <c r="S75" s="4" t="s">
        <v>122</v>
      </c>
      <c r="T75" s="4" t="s">
        <v>123</v>
      </c>
      <c r="U75" s="4" t="s">
        <v>122</v>
      </c>
      <c r="V75" s="4" t="s">
        <v>123</v>
      </c>
      <c r="W75" s="4" t="s">
        <v>122</v>
      </c>
      <c r="X75" s="4" t="s">
        <v>123</v>
      </c>
      <c r="Y75" s="4" t="s">
        <v>123</v>
      </c>
      <c r="Z75" s="4" t="s">
        <v>122</v>
      </c>
      <c r="AA75" s="4" t="s">
        <v>122</v>
      </c>
      <c r="AB75" s="4" t="s">
        <v>122</v>
      </c>
      <c r="AC75" s="4" t="s">
        <v>122</v>
      </c>
      <c r="AD75" s="4" t="s">
        <v>123</v>
      </c>
      <c r="AE75" s="4" t="s">
        <v>122</v>
      </c>
      <c r="AF75" s="4" t="s">
        <v>123</v>
      </c>
    </row>
    <row r="76" spans="1:32" x14ac:dyDescent="0.2">
      <c r="A76" s="4" t="s">
        <v>40</v>
      </c>
      <c r="B76" s="4" t="s">
        <v>152</v>
      </c>
      <c r="C76" s="4">
        <v>6</v>
      </c>
      <c r="D76" s="4">
        <v>184.3906651069108</v>
      </c>
      <c r="E76" s="4">
        <v>146.68235326627612</v>
      </c>
      <c r="F76" s="4">
        <v>183.57295850066933</v>
      </c>
      <c r="G76" s="4">
        <v>0.45</v>
      </c>
      <c r="H76" s="6">
        <v>2.7592519604211399E-2</v>
      </c>
      <c r="I76" s="6">
        <v>0.16666666666666599</v>
      </c>
      <c r="J76" s="7">
        <v>-0.44417220653954398</v>
      </c>
      <c r="K76" s="4">
        <v>4.01475883252819</v>
      </c>
      <c r="L76" s="4">
        <v>1.9875308641975301E-2</v>
      </c>
      <c r="M76" s="4" t="s">
        <v>123</v>
      </c>
      <c r="N76" s="4" t="s">
        <v>122</v>
      </c>
      <c r="O76" s="4" t="s">
        <v>122</v>
      </c>
      <c r="P76" s="4" t="s">
        <v>123</v>
      </c>
      <c r="Q76" s="4" t="s">
        <v>123</v>
      </c>
      <c r="R76" s="4" t="s">
        <v>123</v>
      </c>
      <c r="S76" s="4" t="s">
        <v>122</v>
      </c>
      <c r="T76" s="4" t="s">
        <v>122</v>
      </c>
      <c r="U76" s="4" t="s">
        <v>122</v>
      </c>
      <c r="V76" s="4" t="s">
        <v>123</v>
      </c>
      <c r="W76" s="4" t="s">
        <v>123</v>
      </c>
      <c r="X76" s="4" t="s">
        <v>122</v>
      </c>
      <c r="Y76" s="4" t="s">
        <v>122</v>
      </c>
      <c r="Z76" s="4" t="s">
        <v>123</v>
      </c>
      <c r="AA76" s="4" t="s">
        <v>122</v>
      </c>
      <c r="AB76" s="4" t="s">
        <v>123</v>
      </c>
      <c r="AC76" s="4" t="s">
        <v>122</v>
      </c>
      <c r="AD76" s="4" t="s">
        <v>122</v>
      </c>
      <c r="AE76" s="4" t="s">
        <v>123</v>
      </c>
      <c r="AF76" s="4" t="s">
        <v>122</v>
      </c>
    </row>
    <row r="77" spans="1:32" x14ac:dyDescent="0.2">
      <c r="A77" s="4" t="s">
        <v>62</v>
      </c>
      <c r="B77" s="4" t="s">
        <v>152</v>
      </c>
      <c r="C77" s="4">
        <v>6</v>
      </c>
      <c r="D77" s="4">
        <v>184.3906651069108</v>
      </c>
      <c r="E77" s="4">
        <v>146.68235326627612</v>
      </c>
      <c r="F77" s="4">
        <v>183.57295850066933</v>
      </c>
      <c r="G77" s="4">
        <v>0.45</v>
      </c>
      <c r="H77" s="7">
        <v>5.7240598007301899E-2</v>
      </c>
      <c r="I77" s="6">
        <v>0.52631578947368396</v>
      </c>
      <c r="J77" s="7">
        <v>-0.89591037235320503</v>
      </c>
      <c r="K77" s="4">
        <v>4.5272801186911602</v>
      </c>
      <c r="L77" s="4">
        <v>4.20839506172839E-2</v>
      </c>
      <c r="M77" s="4" t="s">
        <v>122</v>
      </c>
      <c r="N77" s="4" t="s">
        <v>122</v>
      </c>
      <c r="O77" s="4" t="s">
        <v>123</v>
      </c>
      <c r="P77" s="4" t="s">
        <v>123</v>
      </c>
      <c r="Q77" s="4" t="s">
        <v>122</v>
      </c>
      <c r="R77" s="4" t="s">
        <v>123</v>
      </c>
      <c r="S77" s="4" t="s">
        <v>122</v>
      </c>
      <c r="T77" s="4" t="s">
        <v>122</v>
      </c>
      <c r="U77" s="4" t="s">
        <v>123</v>
      </c>
      <c r="V77" s="4" t="s">
        <v>123</v>
      </c>
      <c r="W77" s="4" t="s">
        <v>122</v>
      </c>
      <c r="X77" s="4" t="s">
        <v>122</v>
      </c>
      <c r="Y77" s="4" t="s">
        <v>122</v>
      </c>
      <c r="Z77" s="4" t="s">
        <v>123</v>
      </c>
      <c r="AA77" s="4" t="s">
        <v>122</v>
      </c>
      <c r="AB77" s="4" t="s">
        <v>122</v>
      </c>
      <c r="AC77" s="4" t="s">
        <v>123</v>
      </c>
      <c r="AD77" s="4" t="s">
        <v>122</v>
      </c>
      <c r="AE77" s="4" t="s">
        <v>123</v>
      </c>
      <c r="AF77" s="4" t="s">
        <v>123</v>
      </c>
    </row>
    <row r="78" spans="1:32" x14ac:dyDescent="0.2">
      <c r="A78" s="4" t="s">
        <v>43</v>
      </c>
      <c r="B78" s="4" t="s">
        <v>152</v>
      </c>
      <c r="C78" s="4">
        <v>6</v>
      </c>
      <c r="D78" s="4">
        <v>184.3906651069108</v>
      </c>
      <c r="E78" s="4">
        <v>146.68235326627612</v>
      </c>
      <c r="F78" s="4">
        <v>183.57295850066933</v>
      </c>
      <c r="G78" s="4">
        <v>0.45</v>
      </c>
      <c r="H78" s="7">
        <v>8.9228839452234199E-2</v>
      </c>
      <c r="I78" s="6">
        <v>0.72222222222222199</v>
      </c>
      <c r="J78" s="7">
        <v>-1.3540624237682599</v>
      </c>
      <c r="K78" s="4">
        <v>5.0347352606223303</v>
      </c>
      <c r="L78" s="4">
        <v>6.5375720164609005E-2</v>
      </c>
      <c r="M78" s="4" t="s">
        <v>122</v>
      </c>
      <c r="N78" s="4" t="s">
        <v>122</v>
      </c>
      <c r="O78" s="4" t="s">
        <v>122</v>
      </c>
      <c r="P78" s="4" t="s">
        <v>123</v>
      </c>
      <c r="Q78" s="4" t="s">
        <v>123</v>
      </c>
      <c r="R78" s="4" t="s">
        <v>122</v>
      </c>
      <c r="S78" s="4" t="s">
        <v>123</v>
      </c>
      <c r="T78" s="4" t="s">
        <v>123</v>
      </c>
      <c r="U78" s="4" t="s">
        <v>123</v>
      </c>
      <c r="V78" s="4" t="s">
        <v>122</v>
      </c>
      <c r="W78" s="4" t="s">
        <v>122</v>
      </c>
      <c r="X78" s="4" t="s">
        <v>123</v>
      </c>
      <c r="Y78" s="4" t="s">
        <v>123</v>
      </c>
      <c r="Z78" s="4" t="s">
        <v>122</v>
      </c>
      <c r="AA78" s="4" t="s">
        <v>122</v>
      </c>
      <c r="AB78" s="4" t="s">
        <v>122</v>
      </c>
      <c r="AC78" s="4" t="s">
        <v>123</v>
      </c>
      <c r="AD78" s="4" t="s">
        <v>122</v>
      </c>
      <c r="AE78" s="4" t="s">
        <v>123</v>
      </c>
      <c r="AF78" s="4" t="s">
        <v>122</v>
      </c>
    </row>
    <row r="79" spans="1:32" x14ac:dyDescent="0.2">
      <c r="A79" s="4" t="s">
        <v>56</v>
      </c>
      <c r="B79" s="4" t="s">
        <v>152</v>
      </c>
      <c r="C79" s="4">
        <v>6</v>
      </c>
      <c r="D79" s="4">
        <v>184.3906651069108</v>
      </c>
      <c r="E79" s="4">
        <v>146.68235326627612</v>
      </c>
      <c r="F79" s="4">
        <v>183.57295850066933</v>
      </c>
      <c r="G79" s="4">
        <v>0.45</v>
      </c>
      <c r="H79" s="7">
        <v>4.5024933461298697E-2</v>
      </c>
      <c r="I79" s="6">
        <v>0.52631578947368396</v>
      </c>
      <c r="J79" s="7">
        <v>-0.906310217900274</v>
      </c>
      <c r="K79" s="4">
        <v>4.4501143700115797</v>
      </c>
      <c r="L79" s="4">
        <v>3.2849382716049397E-2</v>
      </c>
      <c r="M79" s="4" t="s">
        <v>123</v>
      </c>
      <c r="N79" s="4" t="s">
        <v>122</v>
      </c>
      <c r="O79" s="4" t="s">
        <v>123</v>
      </c>
      <c r="P79" s="4" t="s">
        <v>122</v>
      </c>
      <c r="Q79" s="4" t="s">
        <v>122</v>
      </c>
      <c r="R79" s="4" t="s">
        <v>122</v>
      </c>
      <c r="S79" s="4" t="s">
        <v>122</v>
      </c>
      <c r="T79" s="4" t="s">
        <v>122</v>
      </c>
      <c r="U79" s="4" t="s">
        <v>123</v>
      </c>
      <c r="V79" s="4" t="s">
        <v>123</v>
      </c>
      <c r="W79" s="4" t="s">
        <v>123</v>
      </c>
      <c r="X79" s="4" t="s">
        <v>123</v>
      </c>
      <c r="Y79" s="4" t="s">
        <v>122</v>
      </c>
      <c r="Z79" s="4" t="s">
        <v>122</v>
      </c>
      <c r="AA79" s="4" t="s">
        <v>122</v>
      </c>
      <c r="AB79" s="4" t="s">
        <v>123</v>
      </c>
      <c r="AC79" s="4" t="s">
        <v>122</v>
      </c>
      <c r="AD79" s="4" t="s">
        <v>123</v>
      </c>
      <c r="AE79" s="4" t="s">
        <v>122</v>
      </c>
      <c r="AF79" s="4" t="s">
        <v>123</v>
      </c>
    </row>
    <row r="80" spans="1:32" x14ac:dyDescent="0.2">
      <c r="A80" s="4" t="s">
        <v>46</v>
      </c>
      <c r="B80" s="4" t="s">
        <v>152</v>
      </c>
      <c r="C80" s="4">
        <v>6</v>
      </c>
      <c r="D80" s="4">
        <v>184.3906651069108</v>
      </c>
      <c r="E80" s="4">
        <v>146.68235326627612</v>
      </c>
      <c r="F80" s="4">
        <v>183.57295850066933</v>
      </c>
      <c r="G80" s="4">
        <v>0.45</v>
      </c>
      <c r="H80" s="6">
        <v>0.121994309195967</v>
      </c>
      <c r="I80" s="6">
        <v>0.374999999999999</v>
      </c>
      <c r="J80" s="6">
        <v>5.84924363864293E-2</v>
      </c>
      <c r="K80" s="4">
        <v>3.7223169591089098</v>
      </c>
      <c r="L80" s="4">
        <v>8.2887242798353897E-2</v>
      </c>
      <c r="M80" s="4" t="s">
        <v>122</v>
      </c>
      <c r="N80" s="4" t="s">
        <v>122</v>
      </c>
      <c r="O80" s="4" t="s">
        <v>123</v>
      </c>
      <c r="P80" s="4" t="s">
        <v>123</v>
      </c>
      <c r="Q80" s="4" t="s">
        <v>122</v>
      </c>
      <c r="R80" s="4" t="s">
        <v>123</v>
      </c>
      <c r="S80" s="4" t="s">
        <v>122</v>
      </c>
      <c r="T80" s="4" t="s">
        <v>122</v>
      </c>
      <c r="U80" s="4" t="s">
        <v>122</v>
      </c>
      <c r="V80" s="4" t="s">
        <v>122</v>
      </c>
      <c r="W80" s="4" t="s">
        <v>123</v>
      </c>
      <c r="X80" s="4" t="s">
        <v>123</v>
      </c>
      <c r="Y80" s="4" t="s">
        <v>122</v>
      </c>
      <c r="Z80" s="4" t="s">
        <v>122</v>
      </c>
      <c r="AA80" s="4" t="s">
        <v>123</v>
      </c>
      <c r="AB80" s="4" t="s">
        <v>123</v>
      </c>
      <c r="AC80" s="4" t="s">
        <v>123</v>
      </c>
      <c r="AD80" s="4" t="s">
        <v>123</v>
      </c>
      <c r="AE80" s="4" t="s">
        <v>122</v>
      </c>
      <c r="AF80" s="4" t="s">
        <v>122</v>
      </c>
    </row>
    <row r="81" spans="1:32" x14ac:dyDescent="0.2">
      <c r="A81" s="4" t="s">
        <v>53</v>
      </c>
      <c r="B81" s="4" t="s">
        <v>152</v>
      </c>
      <c r="C81" s="4">
        <v>6</v>
      </c>
      <c r="D81" s="4">
        <v>184.3906651069108</v>
      </c>
      <c r="E81" s="4">
        <v>146.68235326627612</v>
      </c>
      <c r="F81" s="4">
        <v>183.57295850066933</v>
      </c>
      <c r="G81" s="4">
        <v>0.45</v>
      </c>
      <c r="H81" s="6">
        <v>3.4640990889471597E-2</v>
      </c>
      <c r="I81" s="6">
        <v>0.33333333333333298</v>
      </c>
      <c r="J81" s="7">
        <v>-0.58688882898635197</v>
      </c>
      <c r="K81" s="4">
        <v>3.9798435897312099</v>
      </c>
      <c r="L81" s="4">
        <v>2.5025102880658401E-2</v>
      </c>
      <c r="M81" s="4" t="s">
        <v>123</v>
      </c>
      <c r="N81" s="4" t="s">
        <v>122</v>
      </c>
      <c r="O81" s="4" t="s">
        <v>122</v>
      </c>
      <c r="P81" s="4" t="s">
        <v>122</v>
      </c>
      <c r="Q81" s="4" t="s">
        <v>122</v>
      </c>
      <c r="R81" s="4" t="s">
        <v>123</v>
      </c>
      <c r="S81" s="4" t="s">
        <v>122</v>
      </c>
      <c r="T81" s="4" t="s">
        <v>123</v>
      </c>
      <c r="U81" s="4" t="s">
        <v>123</v>
      </c>
      <c r="V81" s="4" t="s">
        <v>123</v>
      </c>
      <c r="W81" s="4" t="s">
        <v>122</v>
      </c>
      <c r="X81" s="4" t="s">
        <v>123</v>
      </c>
      <c r="Y81" s="4" t="s">
        <v>123</v>
      </c>
      <c r="Z81" s="4" t="s">
        <v>123</v>
      </c>
      <c r="AA81" s="4" t="s">
        <v>122</v>
      </c>
      <c r="AB81" s="4" t="s">
        <v>122</v>
      </c>
      <c r="AC81" s="4" t="s">
        <v>122</v>
      </c>
      <c r="AD81" s="4" t="s">
        <v>122</v>
      </c>
      <c r="AE81" s="4" t="s">
        <v>122</v>
      </c>
      <c r="AF81" s="4" t="s">
        <v>123</v>
      </c>
    </row>
    <row r="82" spans="1:32" x14ac:dyDescent="0.2">
      <c r="A82" s="4" t="s">
        <v>60</v>
      </c>
      <c r="B82" s="4" t="s">
        <v>152</v>
      </c>
      <c r="C82" s="4">
        <v>6</v>
      </c>
      <c r="D82" s="4">
        <v>184.3906651069108</v>
      </c>
      <c r="E82" s="4">
        <v>146.68235326627612</v>
      </c>
      <c r="F82" s="4">
        <v>183.57295850066933</v>
      </c>
      <c r="G82" s="4">
        <v>0.45</v>
      </c>
      <c r="H82" s="7">
        <v>8.5630672832330806E-2</v>
      </c>
      <c r="I82" s="6">
        <v>0.5</v>
      </c>
      <c r="J82" s="7">
        <v>-1.2517807440983899</v>
      </c>
      <c r="K82" s="4">
        <v>3.6540606981012602</v>
      </c>
      <c r="L82" s="4">
        <v>5.7287242798353899E-2</v>
      </c>
      <c r="M82" s="4" t="s">
        <v>122</v>
      </c>
      <c r="N82" s="4" t="s">
        <v>122</v>
      </c>
      <c r="O82" s="4" t="s">
        <v>122</v>
      </c>
      <c r="P82" s="4" t="s">
        <v>123</v>
      </c>
      <c r="Q82" s="4" t="s">
        <v>122</v>
      </c>
      <c r="R82" s="4" t="s">
        <v>122</v>
      </c>
      <c r="S82" s="4" t="s">
        <v>123</v>
      </c>
      <c r="T82" s="4" t="s">
        <v>122</v>
      </c>
      <c r="U82" s="4" t="s">
        <v>122</v>
      </c>
      <c r="V82" s="4" t="s">
        <v>122</v>
      </c>
      <c r="W82" s="4" t="s">
        <v>122</v>
      </c>
      <c r="X82" s="4" t="s">
        <v>123</v>
      </c>
      <c r="Y82" s="4" t="s">
        <v>122</v>
      </c>
      <c r="Z82" s="4" t="s">
        <v>123</v>
      </c>
      <c r="AA82" s="4" t="s">
        <v>123</v>
      </c>
      <c r="AB82" s="4" t="s">
        <v>123</v>
      </c>
      <c r="AC82" s="4" t="s">
        <v>123</v>
      </c>
      <c r="AD82" s="4" t="s">
        <v>123</v>
      </c>
      <c r="AE82" s="4" t="s">
        <v>123</v>
      </c>
      <c r="AF82" s="4" t="s">
        <v>122</v>
      </c>
    </row>
    <row r="83" spans="1:32" x14ac:dyDescent="0.2">
      <c r="A83" s="4" t="s">
        <v>58</v>
      </c>
      <c r="B83" s="4" t="s">
        <v>152</v>
      </c>
      <c r="C83" s="4">
        <v>6</v>
      </c>
      <c r="D83" s="4">
        <v>184.3906651069108</v>
      </c>
      <c r="E83" s="4">
        <v>146.68235326627612</v>
      </c>
      <c r="F83" s="4">
        <v>183.57295850066933</v>
      </c>
      <c r="G83" s="4">
        <v>0.45</v>
      </c>
      <c r="H83" s="7">
        <v>2.1246639409193802E-2</v>
      </c>
      <c r="I83" s="6">
        <v>0.374999999999999</v>
      </c>
      <c r="J83" s="6">
        <v>0.37660726699108399</v>
      </c>
      <c r="K83" s="4">
        <v>3.73362782964091</v>
      </c>
      <c r="L83" s="4">
        <v>1.47522633744856E-2</v>
      </c>
      <c r="M83" s="4" t="s">
        <v>122</v>
      </c>
      <c r="N83" s="4" t="s">
        <v>122</v>
      </c>
      <c r="O83" s="4" t="s">
        <v>122</v>
      </c>
      <c r="P83" s="4" t="s">
        <v>122</v>
      </c>
      <c r="Q83" s="4" t="s">
        <v>123</v>
      </c>
      <c r="R83" s="4" t="s">
        <v>123</v>
      </c>
      <c r="S83" s="4" t="s">
        <v>123</v>
      </c>
      <c r="T83" s="4" t="s">
        <v>122</v>
      </c>
      <c r="U83" s="4" t="s">
        <v>123</v>
      </c>
      <c r="V83" s="4" t="s">
        <v>123</v>
      </c>
      <c r="W83" s="4" t="s">
        <v>122</v>
      </c>
      <c r="X83" s="4" t="s">
        <v>123</v>
      </c>
      <c r="Y83" s="4" t="s">
        <v>123</v>
      </c>
      <c r="Z83" s="4" t="s">
        <v>122</v>
      </c>
      <c r="AA83" s="4" t="s">
        <v>122</v>
      </c>
      <c r="AB83" s="4" t="s">
        <v>122</v>
      </c>
      <c r="AC83" s="4" t="s">
        <v>122</v>
      </c>
      <c r="AD83" s="4" t="s">
        <v>122</v>
      </c>
      <c r="AE83" s="4" t="s">
        <v>123</v>
      </c>
      <c r="AF83" s="4" t="s">
        <v>123</v>
      </c>
    </row>
    <row r="84" spans="1:32" x14ac:dyDescent="0.2">
      <c r="A84" s="4" t="s">
        <v>36</v>
      </c>
      <c r="B84" s="4" t="s">
        <v>152</v>
      </c>
      <c r="C84" s="4">
        <v>6</v>
      </c>
      <c r="D84" s="4">
        <v>184.3906651069108</v>
      </c>
      <c r="E84" s="4">
        <v>146.68235326627612</v>
      </c>
      <c r="F84" s="4">
        <v>183.57295850066933</v>
      </c>
      <c r="G84" s="4">
        <v>0.4</v>
      </c>
      <c r="H84" s="6">
        <v>0.13672981198901499</v>
      </c>
      <c r="I84" s="6">
        <v>0.55555555555555503</v>
      </c>
      <c r="J84" s="7">
        <v>-0.86762894080866904</v>
      </c>
      <c r="K84" s="4">
        <v>4.1015505964093597</v>
      </c>
      <c r="L84" s="4">
        <v>9.9102469135802507E-2</v>
      </c>
      <c r="M84" s="4" t="s">
        <v>123</v>
      </c>
      <c r="N84" s="4" t="s">
        <v>122</v>
      </c>
      <c r="O84" s="4" t="s">
        <v>122</v>
      </c>
      <c r="P84" s="4" t="s">
        <v>123</v>
      </c>
      <c r="Q84" s="4" t="s">
        <v>122</v>
      </c>
      <c r="R84" s="4" t="s">
        <v>123</v>
      </c>
      <c r="S84" s="4" t="s">
        <v>122</v>
      </c>
      <c r="T84" s="4" t="s">
        <v>123</v>
      </c>
      <c r="U84" s="4" t="s">
        <v>122</v>
      </c>
      <c r="V84" s="4" t="s">
        <v>122</v>
      </c>
      <c r="W84" s="4" t="s">
        <v>123</v>
      </c>
      <c r="X84" s="4" t="s">
        <v>122</v>
      </c>
      <c r="Y84" s="4" t="s">
        <v>122</v>
      </c>
      <c r="Z84" s="4" t="s">
        <v>122</v>
      </c>
      <c r="AA84" s="4" t="s">
        <v>123</v>
      </c>
      <c r="AB84" s="4" t="s">
        <v>123</v>
      </c>
      <c r="AC84" s="4" t="s">
        <v>122</v>
      </c>
      <c r="AD84" s="4" t="s">
        <v>122</v>
      </c>
      <c r="AE84" s="4" t="s">
        <v>123</v>
      </c>
      <c r="AF84" s="4" t="s">
        <v>122</v>
      </c>
    </row>
    <row r="85" spans="1:32" x14ac:dyDescent="0.2">
      <c r="A85" s="4" t="s">
        <v>54</v>
      </c>
      <c r="B85" s="4" t="s">
        <v>152</v>
      </c>
      <c r="C85" s="4">
        <v>6</v>
      </c>
      <c r="D85" s="4">
        <v>184.3906651069108</v>
      </c>
      <c r="E85" s="4">
        <v>146.68235326627612</v>
      </c>
      <c r="F85" s="4">
        <v>183.57295850066933</v>
      </c>
      <c r="G85" s="4">
        <v>0.4</v>
      </c>
      <c r="H85" s="6">
        <v>0.126603229710534</v>
      </c>
      <c r="I85" s="6">
        <v>0.5</v>
      </c>
      <c r="J85" s="7">
        <v>-0.87753624494688198</v>
      </c>
      <c r="K85" s="4">
        <v>4.8551865769521401</v>
      </c>
      <c r="L85" s="4">
        <v>9.15024691358024E-2</v>
      </c>
      <c r="M85" s="4" t="s">
        <v>122</v>
      </c>
      <c r="N85" s="4" t="s">
        <v>122</v>
      </c>
      <c r="O85" s="4" t="s">
        <v>123</v>
      </c>
      <c r="P85" s="4" t="s">
        <v>123</v>
      </c>
      <c r="Q85" s="4" t="s">
        <v>122</v>
      </c>
      <c r="R85" s="4" t="s">
        <v>122</v>
      </c>
      <c r="S85" s="4" t="s">
        <v>122</v>
      </c>
      <c r="T85" s="4" t="s">
        <v>122</v>
      </c>
      <c r="U85" s="4" t="s">
        <v>123</v>
      </c>
      <c r="V85" s="4" t="s">
        <v>123</v>
      </c>
      <c r="W85" s="4" t="s">
        <v>123</v>
      </c>
      <c r="X85" s="4" t="s">
        <v>122</v>
      </c>
      <c r="Y85" s="4" t="s">
        <v>123</v>
      </c>
      <c r="Z85" s="4" t="s">
        <v>122</v>
      </c>
      <c r="AA85" s="4" t="s">
        <v>123</v>
      </c>
      <c r="AB85" s="4" t="s">
        <v>122</v>
      </c>
      <c r="AC85" s="4" t="s">
        <v>123</v>
      </c>
      <c r="AD85" s="4" t="s">
        <v>122</v>
      </c>
      <c r="AE85" s="4" t="s">
        <v>122</v>
      </c>
      <c r="AF85" s="4" t="s">
        <v>122</v>
      </c>
    </row>
    <row r="86" spans="1:32" x14ac:dyDescent="0.2">
      <c r="A86" s="4" t="s">
        <v>31</v>
      </c>
      <c r="B86" s="4" t="s">
        <v>152</v>
      </c>
      <c r="C86" s="4">
        <v>6</v>
      </c>
      <c r="D86" s="4">
        <v>184.3906651069108</v>
      </c>
      <c r="E86" s="4">
        <v>146.68235326627612</v>
      </c>
      <c r="F86" s="4">
        <v>183.57295850066933</v>
      </c>
      <c r="G86" s="4">
        <v>0.4</v>
      </c>
      <c r="H86" s="6">
        <v>0.10354016493024901</v>
      </c>
      <c r="I86" s="6">
        <v>0.44444444444444398</v>
      </c>
      <c r="J86" s="7">
        <v>-0.73789849144390196</v>
      </c>
      <c r="K86" s="4">
        <v>4.0004225147688297</v>
      </c>
      <c r="L86" s="4">
        <v>7.5463786008230394E-2</v>
      </c>
      <c r="M86" s="4" t="s">
        <v>122</v>
      </c>
      <c r="N86" s="4" t="s">
        <v>122</v>
      </c>
      <c r="O86" s="4" t="s">
        <v>122</v>
      </c>
      <c r="P86" s="4" t="s">
        <v>122</v>
      </c>
      <c r="Q86" s="4" t="s">
        <v>123</v>
      </c>
      <c r="R86" s="4" t="s">
        <v>122</v>
      </c>
      <c r="S86" s="4" t="s">
        <v>123</v>
      </c>
      <c r="T86" s="4" t="s">
        <v>123</v>
      </c>
      <c r="U86" s="4" t="s">
        <v>122</v>
      </c>
      <c r="V86" s="4" t="s">
        <v>123</v>
      </c>
      <c r="W86" s="4" t="s">
        <v>123</v>
      </c>
      <c r="X86" s="4" t="s">
        <v>123</v>
      </c>
      <c r="Y86" s="4" t="s">
        <v>122</v>
      </c>
      <c r="Z86" s="4" t="s">
        <v>122</v>
      </c>
      <c r="AA86" s="4" t="s">
        <v>122</v>
      </c>
      <c r="AB86" s="4" t="s">
        <v>123</v>
      </c>
      <c r="AC86" s="4" t="s">
        <v>122</v>
      </c>
      <c r="AD86" s="4" t="s">
        <v>123</v>
      </c>
      <c r="AE86" s="4" t="s">
        <v>122</v>
      </c>
      <c r="AF86" s="4" t="s">
        <v>122</v>
      </c>
    </row>
    <row r="87" spans="1:32" x14ac:dyDescent="0.2">
      <c r="A87" s="4" t="s">
        <v>50</v>
      </c>
      <c r="B87" s="4" t="s">
        <v>152</v>
      </c>
      <c r="C87" s="4">
        <v>6</v>
      </c>
      <c r="D87" s="4">
        <v>184.3906651069108</v>
      </c>
      <c r="E87" s="4">
        <v>146.68235326627612</v>
      </c>
      <c r="F87" s="4">
        <v>183.57295850066933</v>
      </c>
      <c r="G87" s="4">
        <v>0.4</v>
      </c>
      <c r="H87" s="7">
        <v>3.3656462416764801E-2</v>
      </c>
      <c r="I87" s="6">
        <v>0.57894736842105199</v>
      </c>
      <c r="J87" s="7">
        <v>-0.86723182409095301</v>
      </c>
      <c r="K87" s="4">
        <v>4.4310765435856396</v>
      </c>
      <c r="L87" s="4">
        <v>2.53267489711934E-2</v>
      </c>
      <c r="M87" s="4" t="s">
        <v>122</v>
      </c>
      <c r="N87" s="4" t="s">
        <v>122</v>
      </c>
      <c r="O87" s="4" t="s">
        <v>123</v>
      </c>
      <c r="P87" s="4" t="s">
        <v>122</v>
      </c>
      <c r="Q87" s="4" t="s">
        <v>122</v>
      </c>
      <c r="R87" s="4" t="s">
        <v>123</v>
      </c>
      <c r="S87" s="4" t="s">
        <v>123</v>
      </c>
      <c r="T87" s="4" t="s">
        <v>122</v>
      </c>
      <c r="U87" s="4" t="s">
        <v>123</v>
      </c>
      <c r="V87" s="4" t="s">
        <v>123</v>
      </c>
      <c r="W87" s="4" t="s">
        <v>123</v>
      </c>
      <c r="X87" s="4" t="s">
        <v>122</v>
      </c>
      <c r="Y87" s="4" t="s">
        <v>123</v>
      </c>
      <c r="Z87" s="4" t="s">
        <v>122</v>
      </c>
      <c r="AA87" s="4" t="s">
        <v>122</v>
      </c>
      <c r="AB87" s="4" t="s">
        <v>122</v>
      </c>
      <c r="AC87" s="4" t="s">
        <v>122</v>
      </c>
      <c r="AD87" s="4" t="s">
        <v>122</v>
      </c>
      <c r="AE87" s="4" t="s">
        <v>123</v>
      </c>
      <c r="AF87" s="4" t="s">
        <v>122</v>
      </c>
    </row>
    <row r="88" spans="1:32" x14ac:dyDescent="0.2">
      <c r="A88" s="4" t="s">
        <v>61</v>
      </c>
      <c r="B88" s="4" t="s">
        <v>152</v>
      </c>
      <c r="C88" s="4">
        <v>6</v>
      </c>
      <c r="D88" s="4">
        <v>184.390665106911</v>
      </c>
      <c r="E88" s="4">
        <v>146.68235326627601</v>
      </c>
      <c r="F88" s="4">
        <v>183.57295850066899</v>
      </c>
      <c r="G88" s="4">
        <v>0.4</v>
      </c>
      <c r="H88" s="6">
        <v>0.10403645996675399</v>
      </c>
      <c r="I88" s="6">
        <v>0.61111111111111105</v>
      </c>
      <c r="J88" s="7">
        <v>-0.89223978944552196</v>
      </c>
      <c r="K88" s="4">
        <v>4.1185490032557901</v>
      </c>
      <c r="L88" s="4">
        <v>7.5801234567901193E-2</v>
      </c>
      <c r="M88" s="4" t="s">
        <v>123</v>
      </c>
      <c r="N88" s="4" t="s">
        <v>122</v>
      </c>
      <c r="O88" s="4" t="s">
        <v>123</v>
      </c>
      <c r="P88" s="4" t="s">
        <v>122</v>
      </c>
      <c r="Q88" s="4" t="s">
        <v>123</v>
      </c>
      <c r="R88" s="4" t="s">
        <v>123</v>
      </c>
      <c r="S88" s="4" t="s">
        <v>122</v>
      </c>
      <c r="T88" s="4" t="s">
        <v>122</v>
      </c>
      <c r="U88" s="4" t="s">
        <v>122</v>
      </c>
      <c r="V88" s="4" t="s">
        <v>123</v>
      </c>
      <c r="W88" s="4" t="s">
        <v>123</v>
      </c>
      <c r="X88" s="4" t="s">
        <v>123</v>
      </c>
      <c r="Y88" s="4" t="s">
        <v>122</v>
      </c>
      <c r="Z88" s="4" t="s">
        <v>122</v>
      </c>
      <c r="AA88" s="4" t="s">
        <v>122</v>
      </c>
      <c r="AB88" s="4" t="s">
        <v>122</v>
      </c>
      <c r="AC88" s="4" t="s">
        <v>123</v>
      </c>
      <c r="AD88" s="4" t="s">
        <v>122</v>
      </c>
      <c r="AE88" s="4" t="s">
        <v>122</v>
      </c>
      <c r="AF88" s="4" t="s">
        <v>122</v>
      </c>
    </row>
    <row r="89" spans="1:32" x14ac:dyDescent="0.2">
      <c r="A89" s="4" t="s">
        <v>34</v>
      </c>
      <c r="B89" s="4" t="s">
        <v>152</v>
      </c>
      <c r="C89" s="4">
        <v>6</v>
      </c>
      <c r="D89" s="4">
        <v>184.390665106911</v>
      </c>
      <c r="E89" s="4">
        <v>146.68235326627601</v>
      </c>
      <c r="F89" s="4">
        <v>183.57295850066899</v>
      </c>
      <c r="G89" s="4">
        <v>0.4</v>
      </c>
      <c r="H89" s="7">
        <v>5.3519312470222298E-2</v>
      </c>
      <c r="I89" s="6">
        <v>0.33333333333333298</v>
      </c>
      <c r="J89" s="7">
        <v>-0.50446856871048595</v>
      </c>
      <c r="K89" s="4">
        <v>4.0271755090918697</v>
      </c>
      <c r="L89" s="4">
        <v>3.8575720164609001E-2</v>
      </c>
      <c r="M89" s="4" t="s">
        <v>123</v>
      </c>
      <c r="N89" s="4" t="s">
        <v>122</v>
      </c>
      <c r="O89" s="4" t="s">
        <v>123</v>
      </c>
      <c r="P89" s="4" t="s">
        <v>123</v>
      </c>
      <c r="Q89" s="4" t="s">
        <v>122</v>
      </c>
      <c r="R89" s="4" t="s">
        <v>122</v>
      </c>
      <c r="S89" s="4" t="s">
        <v>122</v>
      </c>
      <c r="T89" s="4" t="s">
        <v>122</v>
      </c>
      <c r="U89" s="4" t="s">
        <v>123</v>
      </c>
      <c r="V89" s="4" t="s">
        <v>123</v>
      </c>
      <c r="W89" s="4" t="s">
        <v>123</v>
      </c>
      <c r="X89" s="4" t="s">
        <v>122</v>
      </c>
      <c r="Y89" s="4" t="s">
        <v>122</v>
      </c>
      <c r="Z89" s="4" t="s">
        <v>123</v>
      </c>
      <c r="AA89" s="4" t="s">
        <v>122</v>
      </c>
      <c r="AB89" s="4" t="s">
        <v>122</v>
      </c>
      <c r="AC89" s="4" t="s">
        <v>122</v>
      </c>
      <c r="AD89" s="4" t="s">
        <v>122</v>
      </c>
      <c r="AE89" s="4" t="s">
        <v>122</v>
      </c>
      <c r="AF89" s="4" t="s">
        <v>123</v>
      </c>
    </row>
    <row r="90" spans="1:32" x14ac:dyDescent="0.2">
      <c r="A90" s="4" t="s">
        <v>52</v>
      </c>
      <c r="B90" s="4" t="s">
        <v>152</v>
      </c>
      <c r="C90" s="4">
        <v>6</v>
      </c>
      <c r="D90" s="4">
        <v>184.390665106911</v>
      </c>
      <c r="E90" s="4">
        <v>146.68235326627601</v>
      </c>
      <c r="F90" s="4">
        <v>183.57295850066899</v>
      </c>
      <c r="G90" s="4">
        <v>0.4</v>
      </c>
      <c r="H90" s="6">
        <v>0.248609475375626</v>
      </c>
      <c r="I90" s="6">
        <v>0.55555555555555503</v>
      </c>
      <c r="J90" s="7">
        <v>-2.4981448425152699</v>
      </c>
      <c r="K90" s="4">
        <v>4.0994771858992696</v>
      </c>
      <c r="L90" s="4">
        <v>0.17840781893004101</v>
      </c>
      <c r="M90" s="4" t="s">
        <v>122</v>
      </c>
      <c r="N90" s="4" t="s">
        <v>123</v>
      </c>
      <c r="O90" s="4" t="s">
        <v>123</v>
      </c>
      <c r="P90" s="4" t="s">
        <v>123</v>
      </c>
      <c r="Q90" s="4" t="s">
        <v>123</v>
      </c>
      <c r="R90" s="4" t="s">
        <v>122</v>
      </c>
      <c r="S90" s="4" t="s">
        <v>123</v>
      </c>
      <c r="T90" s="4" t="s">
        <v>122</v>
      </c>
      <c r="U90" s="4" t="s">
        <v>122</v>
      </c>
      <c r="V90" s="4" t="s">
        <v>123</v>
      </c>
      <c r="W90" s="4" t="s">
        <v>123</v>
      </c>
      <c r="X90" s="4" t="s">
        <v>122</v>
      </c>
      <c r="Y90" s="4" t="s">
        <v>122</v>
      </c>
      <c r="Z90" s="4" t="s">
        <v>122</v>
      </c>
      <c r="AA90" s="4" t="s">
        <v>122</v>
      </c>
      <c r="AB90" s="4" t="s">
        <v>123</v>
      </c>
      <c r="AC90" s="4" t="s">
        <v>122</v>
      </c>
      <c r="AD90" s="4" t="s">
        <v>122</v>
      </c>
      <c r="AE90" s="4" t="s">
        <v>122</v>
      </c>
      <c r="AF90" s="4" t="s">
        <v>122</v>
      </c>
    </row>
    <row r="91" spans="1:32" x14ac:dyDescent="0.2">
      <c r="A91" s="4" t="s">
        <v>35</v>
      </c>
      <c r="B91" s="4" t="s">
        <v>152</v>
      </c>
      <c r="C91" s="4">
        <v>6</v>
      </c>
      <c r="D91" s="4">
        <v>184.390665106911</v>
      </c>
      <c r="E91" s="4">
        <v>146.68235326627601</v>
      </c>
      <c r="F91" s="4">
        <v>183.57295850066899</v>
      </c>
      <c r="G91" s="4">
        <v>0.4</v>
      </c>
      <c r="H91" s="6">
        <v>5.0134940465506997E-2</v>
      </c>
      <c r="I91" s="7">
        <v>0.4375</v>
      </c>
      <c r="J91" s="7">
        <v>-0.37190331135455301</v>
      </c>
      <c r="K91" s="4">
        <v>3.6332568516271802</v>
      </c>
      <c r="L91" s="4">
        <v>3.34584362139917E-2</v>
      </c>
      <c r="M91" s="4" t="s">
        <v>122</v>
      </c>
      <c r="N91" s="4" t="s">
        <v>122</v>
      </c>
      <c r="O91" s="4" t="s">
        <v>122</v>
      </c>
      <c r="P91" s="4" t="s">
        <v>123</v>
      </c>
      <c r="Q91" s="4" t="s">
        <v>123</v>
      </c>
      <c r="R91" s="4" t="s">
        <v>123</v>
      </c>
      <c r="S91" s="4" t="s">
        <v>122</v>
      </c>
      <c r="T91" s="4" t="s">
        <v>122</v>
      </c>
      <c r="U91" s="4" t="s">
        <v>122</v>
      </c>
      <c r="V91" s="4" t="s">
        <v>123</v>
      </c>
      <c r="W91" s="4" t="s">
        <v>123</v>
      </c>
      <c r="X91" s="4" t="s">
        <v>122</v>
      </c>
      <c r="Y91" s="4" t="s">
        <v>122</v>
      </c>
      <c r="Z91" s="4" t="s">
        <v>122</v>
      </c>
      <c r="AA91" s="4" t="s">
        <v>122</v>
      </c>
      <c r="AB91" s="4" t="s">
        <v>122</v>
      </c>
      <c r="AC91" s="4" t="s">
        <v>123</v>
      </c>
      <c r="AD91" s="4" t="s">
        <v>123</v>
      </c>
      <c r="AE91" s="4" t="s">
        <v>122</v>
      </c>
      <c r="AF91" s="4" t="s">
        <v>123</v>
      </c>
    </row>
    <row r="92" spans="1:32" x14ac:dyDescent="0.2">
      <c r="A92" s="4" t="s">
        <v>38</v>
      </c>
      <c r="B92" s="4" t="s">
        <v>152</v>
      </c>
      <c r="C92" s="4">
        <v>6</v>
      </c>
      <c r="D92" s="4">
        <v>184.390665106911</v>
      </c>
      <c r="E92" s="4">
        <v>146.68235326627601</v>
      </c>
      <c r="F92" s="4">
        <v>183.57295850066899</v>
      </c>
      <c r="G92" s="4">
        <v>0.4</v>
      </c>
      <c r="H92" s="7">
        <v>2.25292284649709E-2</v>
      </c>
      <c r="I92" s="6">
        <v>0.38888888888888801</v>
      </c>
      <c r="J92" s="7">
        <v>-0.57571270683779496</v>
      </c>
      <c r="K92" s="4">
        <v>4.0180027453281104</v>
      </c>
      <c r="L92" s="4">
        <v>1.6075308641975299E-2</v>
      </c>
      <c r="M92" s="4" t="s">
        <v>122</v>
      </c>
      <c r="N92" s="4" t="s">
        <v>122</v>
      </c>
      <c r="O92" s="4" t="s">
        <v>123</v>
      </c>
      <c r="P92" s="4" t="s">
        <v>123</v>
      </c>
      <c r="Q92" s="4" t="s">
        <v>122</v>
      </c>
      <c r="R92" s="4" t="s">
        <v>122</v>
      </c>
      <c r="S92" s="4" t="s">
        <v>122</v>
      </c>
      <c r="T92" s="4" t="s">
        <v>123</v>
      </c>
      <c r="U92" s="4" t="s">
        <v>122</v>
      </c>
      <c r="V92" s="4" t="s">
        <v>122</v>
      </c>
      <c r="W92" s="4" t="s">
        <v>123</v>
      </c>
      <c r="X92" s="4" t="s">
        <v>122</v>
      </c>
      <c r="Y92" s="4" t="s">
        <v>122</v>
      </c>
      <c r="Z92" s="4" t="s">
        <v>123</v>
      </c>
      <c r="AA92" s="4" t="s">
        <v>123</v>
      </c>
      <c r="AB92" s="4" t="s">
        <v>122</v>
      </c>
      <c r="AC92" s="4" t="s">
        <v>123</v>
      </c>
      <c r="AD92" s="4" t="s">
        <v>123</v>
      </c>
      <c r="AE92" s="4" t="s">
        <v>122</v>
      </c>
      <c r="AF92" s="4" t="s">
        <v>122</v>
      </c>
    </row>
    <row r="93" spans="1:32" x14ac:dyDescent="0.2">
      <c r="A93" s="4" t="s">
        <v>27</v>
      </c>
      <c r="B93" s="4" t="s">
        <v>154</v>
      </c>
      <c r="C93" s="4">
        <v>7</v>
      </c>
      <c r="D93" s="4">
        <v>196.97234435115618</v>
      </c>
      <c r="E93" s="4">
        <v>162.22597754052961</v>
      </c>
      <c r="F93" s="4">
        <v>189.61654235734164</v>
      </c>
      <c r="G93" s="4">
        <v>0.5</v>
      </c>
      <c r="H93" s="7">
        <v>8.5811564473069701E-2</v>
      </c>
      <c r="I93" s="7">
        <v>0.5625</v>
      </c>
      <c r="J93" s="7">
        <v>-0.17673708844886099</v>
      </c>
      <c r="K93" s="4">
        <v>3.5844969106327702</v>
      </c>
      <c r="L93" s="4">
        <v>5.7402469135802499E-2</v>
      </c>
      <c r="M93" s="4" t="s">
        <v>122</v>
      </c>
      <c r="N93" s="4" t="s">
        <v>123</v>
      </c>
      <c r="O93" s="4" t="s">
        <v>123</v>
      </c>
      <c r="P93" s="4" t="s">
        <v>122</v>
      </c>
      <c r="Q93" s="4" t="s">
        <v>122</v>
      </c>
      <c r="R93" s="4" t="s">
        <v>122</v>
      </c>
      <c r="S93" s="4" t="s">
        <v>123</v>
      </c>
      <c r="T93" s="4" t="s">
        <v>123</v>
      </c>
      <c r="U93" s="4" t="s">
        <v>123</v>
      </c>
      <c r="V93" s="4" t="s">
        <v>123</v>
      </c>
      <c r="W93" s="4" t="s">
        <v>122</v>
      </c>
      <c r="X93" s="4" t="s">
        <v>122</v>
      </c>
      <c r="Y93" s="4" t="s">
        <v>123</v>
      </c>
      <c r="Z93" s="4" t="s">
        <v>123</v>
      </c>
      <c r="AA93" s="4" t="s">
        <v>122</v>
      </c>
      <c r="AB93" s="4" t="s">
        <v>122</v>
      </c>
      <c r="AC93" s="4" t="s">
        <v>122</v>
      </c>
      <c r="AD93" s="4" t="s">
        <v>122</v>
      </c>
      <c r="AE93" s="4" t="s">
        <v>123</v>
      </c>
      <c r="AF93" s="4" t="s">
        <v>123</v>
      </c>
    </row>
    <row r="94" spans="1:32" x14ac:dyDescent="0.2">
      <c r="A94" s="4" t="s">
        <v>29</v>
      </c>
      <c r="B94" s="4" t="s">
        <v>154</v>
      </c>
      <c r="C94" s="4">
        <v>7</v>
      </c>
      <c r="D94" s="4">
        <v>196.97234435115618</v>
      </c>
      <c r="E94" s="4">
        <v>162.22597754052961</v>
      </c>
      <c r="F94" s="4">
        <v>189.61654235734164</v>
      </c>
      <c r="G94" s="4">
        <v>0.45</v>
      </c>
      <c r="H94" s="6">
        <v>2.1040343355456102E-2</v>
      </c>
      <c r="I94" s="6">
        <v>0.38888888888888801</v>
      </c>
      <c r="J94" s="7">
        <v>-0.43149932672310298</v>
      </c>
      <c r="K94" s="4">
        <v>4.0607281121605103</v>
      </c>
      <c r="L94" s="4">
        <v>1.50629629629629E-2</v>
      </c>
      <c r="M94" s="4" t="s">
        <v>122</v>
      </c>
      <c r="N94" s="4" t="s">
        <v>123</v>
      </c>
      <c r="O94" s="4" t="s">
        <v>122</v>
      </c>
      <c r="P94" s="4" t="s">
        <v>122</v>
      </c>
      <c r="Q94" s="4" t="s">
        <v>123</v>
      </c>
      <c r="R94" s="4" t="s">
        <v>123</v>
      </c>
      <c r="S94" s="4" t="s">
        <v>122</v>
      </c>
      <c r="T94" s="4" t="s">
        <v>122</v>
      </c>
      <c r="U94" s="4" t="s">
        <v>123</v>
      </c>
      <c r="V94" s="4" t="s">
        <v>123</v>
      </c>
      <c r="W94" s="4" t="s">
        <v>122</v>
      </c>
      <c r="X94" s="4" t="s">
        <v>122</v>
      </c>
      <c r="Y94" s="4" t="s">
        <v>123</v>
      </c>
      <c r="Z94" s="4" t="s">
        <v>122</v>
      </c>
      <c r="AA94" s="4" t="s">
        <v>123</v>
      </c>
      <c r="AB94" s="4" t="s">
        <v>122</v>
      </c>
      <c r="AC94" s="4" t="s">
        <v>122</v>
      </c>
      <c r="AD94" s="4" t="s">
        <v>123</v>
      </c>
      <c r="AE94" s="4" t="s">
        <v>123</v>
      </c>
      <c r="AF94" s="4" t="s">
        <v>122</v>
      </c>
    </row>
    <row r="95" spans="1:32" x14ac:dyDescent="0.2">
      <c r="A95" s="4" t="s">
        <v>26</v>
      </c>
      <c r="B95" s="4" t="s">
        <v>154</v>
      </c>
      <c r="C95" s="4">
        <v>7</v>
      </c>
      <c r="D95" s="4">
        <v>196.97234435115618</v>
      </c>
      <c r="E95" s="4">
        <v>162.22597754052961</v>
      </c>
      <c r="F95" s="4">
        <v>189.61654235734164</v>
      </c>
      <c r="G95" s="4">
        <v>0.45</v>
      </c>
      <c r="H95" s="7">
        <v>6.82738331453384E-2</v>
      </c>
      <c r="I95" s="6">
        <v>0.35714285714285698</v>
      </c>
      <c r="J95" s="6">
        <v>1.0992523912301599</v>
      </c>
      <c r="K95" s="4">
        <v>3.09134111319658</v>
      </c>
      <c r="L95" s="4">
        <v>4.0702469135802402E-2</v>
      </c>
      <c r="M95" s="4" t="s">
        <v>123</v>
      </c>
      <c r="N95" s="4" t="s">
        <v>123</v>
      </c>
      <c r="O95" s="4" t="s">
        <v>122</v>
      </c>
      <c r="P95" s="4" t="s">
        <v>123</v>
      </c>
      <c r="Q95" s="4" t="s">
        <v>122</v>
      </c>
      <c r="R95" s="4" t="s">
        <v>122</v>
      </c>
      <c r="S95" s="4" t="s">
        <v>122</v>
      </c>
      <c r="T95" s="4" t="s">
        <v>122</v>
      </c>
      <c r="U95" s="4" t="s">
        <v>123</v>
      </c>
      <c r="V95" s="4" t="s">
        <v>122</v>
      </c>
      <c r="W95" s="4" t="s">
        <v>123</v>
      </c>
      <c r="X95" s="4" t="s">
        <v>122</v>
      </c>
      <c r="Y95" s="4" t="s">
        <v>122</v>
      </c>
      <c r="Z95" s="4" t="s">
        <v>122</v>
      </c>
      <c r="AA95" s="4" t="s">
        <v>123</v>
      </c>
      <c r="AB95" s="4" t="s">
        <v>122</v>
      </c>
      <c r="AC95" s="4" t="s">
        <v>123</v>
      </c>
      <c r="AD95" s="4" t="s">
        <v>122</v>
      </c>
      <c r="AE95" s="4" t="s">
        <v>123</v>
      </c>
      <c r="AF95" s="4" t="s">
        <v>123</v>
      </c>
    </row>
    <row r="96" spans="1:32" x14ac:dyDescent="0.2">
      <c r="A96" s="4" t="s">
        <v>24</v>
      </c>
      <c r="B96" s="4" t="s">
        <v>154</v>
      </c>
      <c r="C96" s="4">
        <v>7</v>
      </c>
      <c r="D96" s="4">
        <v>196.97234435115618</v>
      </c>
      <c r="E96" s="4">
        <v>162.22597754052961</v>
      </c>
      <c r="F96" s="4">
        <v>189.61654235734164</v>
      </c>
      <c r="G96" s="4">
        <v>0.45</v>
      </c>
      <c r="H96" s="7">
        <v>5.5008197579737003E-2</v>
      </c>
      <c r="I96" s="6">
        <v>0.33333333333333298</v>
      </c>
      <c r="J96" s="7">
        <v>-1.0085420610636899</v>
      </c>
      <c r="K96" s="4">
        <v>3.8865922600196599</v>
      </c>
      <c r="L96" s="4">
        <v>3.9588065843621401E-2</v>
      </c>
      <c r="M96" s="4" t="s">
        <v>123</v>
      </c>
      <c r="N96" s="4" t="s">
        <v>123</v>
      </c>
      <c r="O96" s="4" t="s">
        <v>122</v>
      </c>
      <c r="P96" s="4" t="s">
        <v>122</v>
      </c>
      <c r="Q96" s="4" t="s">
        <v>122</v>
      </c>
      <c r="R96" s="4" t="s">
        <v>123</v>
      </c>
      <c r="S96" s="4" t="s">
        <v>122</v>
      </c>
      <c r="T96" s="4" t="s">
        <v>122</v>
      </c>
      <c r="U96" s="4" t="s">
        <v>123</v>
      </c>
      <c r="V96" s="4" t="s">
        <v>123</v>
      </c>
      <c r="W96" s="4" t="s">
        <v>122</v>
      </c>
      <c r="X96" s="4" t="s">
        <v>123</v>
      </c>
      <c r="Y96" s="4" t="s">
        <v>122</v>
      </c>
      <c r="Z96" s="4" t="s">
        <v>122</v>
      </c>
      <c r="AA96" s="4" t="s">
        <v>123</v>
      </c>
      <c r="AB96" s="4" t="s">
        <v>123</v>
      </c>
      <c r="AC96" s="4" t="s">
        <v>122</v>
      </c>
      <c r="AD96" s="4" t="s">
        <v>123</v>
      </c>
      <c r="AE96" s="4" t="s">
        <v>122</v>
      </c>
      <c r="AF96" s="4" t="s">
        <v>122</v>
      </c>
    </row>
    <row r="97" spans="1:32" x14ac:dyDescent="0.2">
      <c r="A97" s="4" t="s">
        <v>28</v>
      </c>
      <c r="B97" s="4" t="s">
        <v>154</v>
      </c>
      <c r="C97" s="4">
        <v>7</v>
      </c>
      <c r="D97" s="4">
        <v>196.97234435115618</v>
      </c>
      <c r="E97" s="4">
        <v>162.22597754052961</v>
      </c>
      <c r="F97" s="4">
        <v>189.61654235734164</v>
      </c>
      <c r="G97" s="4">
        <v>0.45</v>
      </c>
      <c r="H97" s="6">
        <v>2.8437255736180202E-2</v>
      </c>
      <c r="I97" s="7">
        <v>0.63157894736842102</v>
      </c>
      <c r="J97" s="7">
        <v>-0.86573251453098099</v>
      </c>
      <c r="K97" s="4">
        <v>4.5002253353592403</v>
      </c>
      <c r="L97" s="4">
        <v>2.13267489711934E-2</v>
      </c>
      <c r="M97" s="4" t="s">
        <v>123</v>
      </c>
      <c r="N97" s="4" t="s">
        <v>123</v>
      </c>
      <c r="O97" s="4" t="s">
        <v>122</v>
      </c>
      <c r="P97" s="4" t="s">
        <v>123</v>
      </c>
      <c r="Q97" s="4" t="s">
        <v>122</v>
      </c>
      <c r="R97" s="4" t="s">
        <v>123</v>
      </c>
      <c r="S97" s="4" t="s">
        <v>122</v>
      </c>
      <c r="T97" s="4" t="s">
        <v>122</v>
      </c>
      <c r="U97" s="4" t="s">
        <v>123</v>
      </c>
      <c r="V97" s="4" t="s">
        <v>123</v>
      </c>
      <c r="W97" s="4" t="s">
        <v>122</v>
      </c>
      <c r="X97" s="4" t="s">
        <v>122</v>
      </c>
      <c r="Y97" s="4" t="s">
        <v>122</v>
      </c>
      <c r="Z97" s="4" t="s">
        <v>123</v>
      </c>
      <c r="AA97" s="4" t="s">
        <v>123</v>
      </c>
      <c r="AB97" s="4" t="s">
        <v>122</v>
      </c>
      <c r="AC97" s="4" t="s">
        <v>122</v>
      </c>
      <c r="AD97" s="4" t="s">
        <v>122</v>
      </c>
      <c r="AE97" s="4" t="s">
        <v>122</v>
      </c>
      <c r="AF97" s="4" t="s">
        <v>123</v>
      </c>
    </row>
    <row r="98" spans="1:32" x14ac:dyDescent="0.2">
      <c r="A98" s="4" t="s">
        <v>23</v>
      </c>
      <c r="B98" s="4" t="s">
        <v>154</v>
      </c>
      <c r="C98" s="4">
        <v>7</v>
      </c>
      <c r="D98" s="4">
        <v>196.97234435115618</v>
      </c>
      <c r="E98" s="4">
        <v>162.22597754052961</v>
      </c>
      <c r="F98" s="4">
        <v>189.61654235734164</v>
      </c>
      <c r="G98" s="4">
        <v>0.4</v>
      </c>
      <c r="H98" s="6">
        <v>1.52663742722159E-2</v>
      </c>
      <c r="I98" s="6">
        <v>0.44444444444444398</v>
      </c>
      <c r="J98" s="7">
        <v>-0.87448178139726296</v>
      </c>
      <c r="K98" s="4">
        <v>3.9778540412697301</v>
      </c>
      <c r="L98" s="4">
        <v>1.1137037037036999E-2</v>
      </c>
      <c r="M98" s="4" t="s">
        <v>122</v>
      </c>
      <c r="N98" s="4" t="s">
        <v>122</v>
      </c>
      <c r="O98" s="4" t="s">
        <v>122</v>
      </c>
      <c r="P98" s="4" t="s">
        <v>123</v>
      </c>
      <c r="Q98" s="4" t="s">
        <v>123</v>
      </c>
      <c r="R98" s="4" t="s">
        <v>123</v>
      </c>
      <c r="S98" s="4" t="s">
        <v>123</v>
      </c>
      <c r="T98" s="4" t="s">
        <v>122</v>
      </c>
      <c r="U98" s="4" t="s">
        <v>122</v>
      </c>
      <c r="V98" s="4" t="s">
        <v>123</v>
      </c>
      <c r="W98" s="4" t="s">
        <v>122</v>
      </c>
      <c r="X98" s="4" t="s">
        <v>122</v>
      </c>
      <c r="Y98" s="4" t="s">
        <v>122</v>
      </c>
      <c r="Z98" s="4" t="s">
        <v>122</v>
      </c>
      <c r="AA98" s="4" t="s">
        <v>123</v>
      </c>
      <c r="AB98" s="4" t="s">
        <v>122</v>
      </c>
      <c r="AC98" s="4" t="s">
        <v>122</v>
      </c>
      <c r="AD98" s="4" t="s">
        <v>122</v>
      </c>
      <c r="AE98" s="4" t="s">
        <v>123</v>
      </c>
      <c r="AF98" s="4" t="s">
        <v>123</v>
      </c>
    </row>
    <row r="99" spans="1:32" x14ac:dyDescent="0.2">
      <c r="A99" s="4" t="s">
        <v>25</v>
      </c>
      <c r="B99" s="4" t="s">
        <v>154</v>
      </c>
      <c r="C99" s="4">
        <v>7</v>
      </c>
      <c r="D99" s="4">
        <v>196.97234435115618</v>
      </c>
      <c r="E99" s="4">
        <v>162.22597754052961</v>
      </c>
      <c r="F99" s="4">
        <v>189.61654235734164</v>
      </c>
      <c r="G99" s="4">
        <v>0.35</v>
      </c>
      <c r="H99" s="7">
        <v>3.1546118477152499E-3</v>
      </c>
      <c r="I99" s="6">
        <v>0.33333333333333298</v>
      </c>
      <c r="J99" s="7">
        <v>-0.2553095319068</v>
      </c>
      <c r="K99" s="4">
        <v>4.0960134126670598</v>
      </c>
      <c r="L99" s="4">
        <v>2.1872427983539002E-3</v>
      </c>
      <c r="M99" s="4" t="s">
        <v>122</v>
      </c>
      <c r="N99" s="4" t="s">
        <v>122</v>
      </c>
      <c r="O99" s="4" t="s">
        <v>123</v>
      </c>
      <c r="P99" s="4" t="s">
        <v>123</v>
      </c>
      <c r="Q99" s="4" t="s">
        <v>122</v>
      </c>
      <c r="R99" s="4" t="s">
        <v>122</v>
      </c>
      <c r="S99" s="4" t="s">
        <v>123</v>
      </c>
      <c r="T99" s="4" t="s">
        <v>122</v>
      </c>
      <c r="U99" s="4" t="s">
        <v>123</v>
      </c>
      <c r="V99" s="4" t="s">
        <v>122</v>
      </c>
      <c r="W99" s="4" t="s">
        <v>122</v>
      </c>
      <c r="X99" s="4" t="s">
        <v>122</v>
      </c>
      <c r="Y99" s="4" t="s">
        <v>122</v>
      </c>
      <c r="Z99" s="4" t="s">
        <v>123</v>
      </c>
      <c r="AA99" s="4" t="s">
        <v>122</v>
      </c>
      <c r="AB99" s="4" t="s">
        <v>122</v>
      </c>
      <c r="AC99" s="4" t="s">
        <v>122</v>
      </c>
      <c r="AD99" s="4" t="s">
        <v>122</v>
      </c>
      <c r="AE99" s="4" t="s">
        <v>123</v>
      </c>
      <c r="AF99" s="4" t="s">
        <v>123</v>
      </c>
    </row>
    <row r="100" spans="1:32" x14ac:dyDescent="0.2">
      <c r="A100" s="4" t="s">
        <v>30</v>
      </c>
      <c r="B100" s="4" t="s">
        <v>154</v>
      </c>
      <c r="C100" s="4">
        <v>7</v>
      </c>
      <c r="D100" s="4">
        <v>196.97234435115618</v>
      </c>
      <c r="E100" s="4">
        <v>162.22597754052961</v>
      </c>
      <c r="F100" s="4">
        <v>189.61654235734164</v>
      </c>
      <c r="G100" s="4">
        <v>0.4</v>
      </c>
      <c r="H100" s="6">
        <v>0.15023121240625301</v>
      </c>
      <c r="I100" s="6">
        <v>0.374999999999999</v>
      </c>
      <c r="J100" s="7">
        <v>-0.13415074645025701</v>
      </c>
      <c r="K100" s="4">
        <v>3.7773422575459898</v>
      </c>
      <c r="L100" s="4">
        <v>0.10178765432098701</v>
      </c>
      <c r="M100" s="4" t="s">
        <v>122</v>
      </c>
      <c r="N100" s="4" t="s">
        <v>122</v>
      </c>
      <c r="O100" s="4" t="s">
        <v>122</v>
      </c>
      <c r="P100" s="4" t="s">
        <v>122</v>
      </c>
      <c r="Q100" s="4" t="s">
        <v>122</v>
      </c>
      <c r="R100" s="4" t="s">
        <v>122</v>
      </c>
      <c r="S100" s="4" t="s">
        <v>123</v>
      </c>
      <c r="T100" s="4" t="s">
        <v>123</v>
      </c>
      <c r="U100" s="4" t="s">
        <v>123</v>
      </c>
      <c r="V100" s="4" t="s">
        <v>122</v>
      </c>
      <c r="W100" s="4" t="s">
        <v>123</v>
      </c>
      <c r="X100" s="4" t="s">
        <v>122</v>
      </c>
      <c r="Y100" s="4" t="s">
        <v>123</v>
      </c>
      <c r="Z100" s="4" t="s">
        <v>123</v>
      </c>
      <c r="AA100" s="4" t="s">
        <v>122</v>
      </c>
      <c r="AB100" s="4" t="s">
        <v>123</v>
      </c>
      <c r="AC100" s="4" t="s">
        <v>122</v>
      </c>
      <c r="AD100" s="4" t="s">
        <v>123</v>
      </c>
      <c r="AE100" s="4" t="s">
        <v>122</v>
      </c>
      <c r="AF100" s="4" t="s">
        <v>122</v>
      </c>
    </row>
    <row r="101" spans="1:32" x14ac:dyDescent="0.2">
      <c r="A101" s="4" t="s">
        <v>19</v>
      </c>
      <c r="B101" s="4" t="s">
        <v>155</v>
      </c>
      <c r="C101" s="4">
        <v>7</v>
      </c>
      <c r="D101" s="4">
        <v>196.97234435115618</v>
      </c>
      <c r="E101" s="4">
        <v>162.22597754052961</v>
      </c>
      <c r="F101" s="4">
        <v>189.61654235734164</v>
      </c>
      <c r="G101" s="4">
        <v>0.45</v>
      </c>
      <c r="H101" s="6">
        <v>0.35871075378322997</v>
      </c>
      <c r="I101" s="6">
        <v>0.64285714285714202</v>
      </c>
      <c r="J101" s="6">
        <v>0.296023331831543</v>
      </c>
      <c r="K101" s="4">
        <v>3.1940881143444901</v>
      </c>
      <c r="L101" s="4">
        <v>0.21586707818930001</v>
      </c>
      <c r="M101" s="4" t="s">
        <v>123</v>
      </c>
      <c r="N101" s="4" t="s">
        <v>123</v>
      </c>
      <c r="O101" s="4" t="s">
        <v>123</v>
      </c>
      <c r="P101" s="4" t="s">
        <v>122</v>
      </c>
      <c r="Q101" s="4" t="s">
        <v>123</v>
      </c>
      <c r="R101" s="4" t="s">
        <v>122</v>
      </c>
      <c r="S101" s="4" t="s">
        <v>123</v>
      </c>
      <c r="T101" s="4" t="s">
        <v>123</v>
      </c>
      <c r="U101" s="4" t="s">
        <v>122</v>
      </c>
      <c r="V101" s="4" t="s">
        <v>122</v>
      </c>
      <c r="W101" s="4" t="s">
        <v>122</v>
      </c>
      <c r="X101" s="4" t="s">
        <v>122</v>
      </c>
      <c r="Y101" s="4" t="s">
        <v>122</v>
      </c>
      <c r="Z101" s="4" t="s">
        <v>122</v>
      </c>
      <c r="AA101" s="4" t="s">
        <v>122</v>
      </c>
      <c r="AB101" s="4" t="s">
        <v>123</v>
      </c>
      <c r="AC101" s="4" t="s">
        <v>123</v>
      </c>
      <c r="AD101" s="4" t="s">
        <v>122</v>
      </c>
      <c r="AE101" s="4" t="s">
        <v>122</v>
      </c>
      <c r="AF101" s="4" t="s">
        <v>123</v>
      </c>
    </row>
    <row r="102" spans="1:32" x14ac:dyDescent="0.2">
      <c r="A102" s="4" t="s">
        <v>22</v>
      </c>
      <c r="B102" s="4" t="s">
        <v>155</v>
      </c>
      <c r="C102" s="4">
        <v>7</v>
      </c>
      <c r="D102" s="4">
        <v>196.97234435115618</v>
      </c>
      <c r="E102" s="4">
        <v>162.22597754052961</v>
      </c>
      <c r="F102" s="4">
        <v>189.61654235734164</v>
      </c>
      <c r="G102" s="4">
        <v>0.4</v>
      </c>
      <c r="H102" s="6">
        <v>2.6795901909119599E-2</v>
      </c>
      <c r="I102" s="6">
        <v>0.14285714285714199</v>
      </c>
      <c r="J102" s="6">
        <v>1.8473894674758999</v>
      </c>
      <c r="K102" s="4">
        <v>3.2920834285276199</v>
      </c>
      <c r="L102" s="4">
        <v>1.62316872427983E-2</v>
      </c>
      <c r="M102" s="4" t="s">
        <v>123</v>
      </c>
      <c r="N102" s="4" t="s">
        <v>122</v>
      </c>
      <c r="O102" s="4" t="s">
        <v>123</v>
      </c>
      <c r="P102" s="4" t="s">
        <v>122</v>
      </c>
      <c r="Q102" s="4" t="s">
        <v>122</v>
      </c>
      <c r="R102" s="4" t="s">
        <v>122</v>
      </c>
      <c r="S102" s="4" t="s">
        <v>123</v>
      </c>
      <c r="T102" s="4" t="s">
        <v>122</v>
      </c>
      <c r="U102" s="4" t="s">
        <v>122</v>
      </c>
      <c r="V102" s="4" t="s">
        <v>122</v>
      </c>
      <c r="W102" s="4" t="s">
        <v>123</v>
      </c>
      <c r="X102" s="4" t="s">
        <v>123</v>
      </c>
      <c r="Y102" s="4" t="s">
        <v>122</v>
      </c>
      <c r="Z102" s="4" t="s">
        <v>123</v>
      </c>
      <c r="AA102" s="4" t="s">
        <v>122</v>
      </c>
      <c r="AB102" s="4" t="s">
        <v>122</v>
      </c>
      <c r="AC102" s="4" t="s">
        <v>122</v>
      </c>
      <c r="AD102" s="4" t="s">
        <v>123</v>
      </c>
      <c r="AE102" s="4" t="s">
        <v>123</v>
      </c>
      <c r="AF102" s="4" t="s">
        <v>122</v>
      </c>
    </row>
    <row r="103" spans="1:32" x14ac:dyDescent="0.2">
      <c r="A103" s="4" t="s">
        <v>20</v>
      </c>
      <c r="B103" s="4" t="s">
        <v>155</v>
      </c>
      <c r="C103" s="4">
        <v>7</v>
      </c>
      <c r="D103" s="4">
        <v>196.97234435115618</v>
      </c>
      <c r="E103" s="4">
        <v>162.22597754052961</v>
      </c>
      <c r="F103" s="4">
        <v>189.61654235734164</v>
      </c>
      <c r="G103" s="4">
        <v>0.4</v>
      </c>
      <c r="H103" s="7">
        <v>8.5630672832330806E-2</v>
      </c>
      <c r="I103" s="7">
        <v>0.5625</v>
      </c>
      <c r="J103" s="7">
        <v>-0.42256829052387401</v>
      </c>
      <c r="K103" s="4">
        <v>3.5460011496445998</v>
      </c>
      <c r="L103" s="4">
        <v>5.7287242798353899E-2</v>
      </c>
      <c r="M103" s="4" t="s">
        <v>122</v>
      </c>
      <c r="N103" s="4" t="s">
        <v>122</v>
      </c>
      <c r="O103" s="4" t="s">
        <v>123</v>
      </c>
      <c r="P103" s="4" t="s">
        <v>123</v>
      </c>
      <c r="Q103" s="4" t="s">
        <v>123</v>
      </c>
      <c r="R103" s="4" t="s">
        <v>122</v>
      </c>
      <c r="S103" s="4" t="s">
        <v>123</v>
      </c>
      <c r="T103" s="4" t="s">
        <v>122</v>
      </c>
      <c r="U103" s="4" t="s">
        <v>122</v>
      </c>
      <c r="V103" s="4" t="s">
        <v>122</v>
      </c>
      <c r="W103" s="4" t="s">
        <v>122</v>
      </c>
      <c r="X103" s="4" t="s">
        <v>122</v>
      </c>
      <c r="Y103" s="4" t="s">
        <v>123</v>
      </c>
      <c r="Z103" s="4" t="s">
        <v>123</v>
      </c>
      <c r="AA103" s="4" t="s">
        <v>122</v>
      </c>
      <c r="AB103" s="4" t="s">
        <v>123</v>
      </c>
      <c r="AC103" s="4" t="s">
        <v>122</v>
      </c>
      <c r="AD103" s="4" t="s">
        <v>122</v>
      </c>
      <c r="AE103" s="4" t="s">
        <v>123</v>
      </c>
      <c r="AF103" s="4" t="s">
        <v>122</v>
      </c>
    </row>
    <row r="104" spans="1:32" x14ac:dyDescent="0.2">
      <c r="A104" s="4" t="s">
        <v>16</v>
      </c>
      <c r="B104" s="4" t="s">
        <v>155</v>
      </c>
      <c r="C104" s="4">
        <v>7</v>
      </c>
      <c r="D104" s="4">
        <v>196.97234435115618</v>
      </c>
      <c r="E104" s="4">
        <v>162.22597754052961</v>
      </c>
      <c r="F104" s="4">
        <v>189.61654235734164</v>
      </c>
      <c r="G104" s="4">
        <v>0.4</v>
      </c>
      <c r="H104" s="6">
        <v>0.160028930202926</v>
      </c>
      <c r="I104" s="7">
        <v>0.5</v>
      </c>
      <c r="J104" s="6">
        <v>1.05717705999903</v>
      </c>
      <c r="K104" s="4">
        <v>3.1491827901886298</v>
      </c>
      <c r="L104" s="4">
        <v>9.68827160493827E-2</v>
      </c>
      <c r="M104" s="4" t="s">
        <v>123</v>
      </c>
      <c r="N104" s="4" t="s">
        <v>123</v>
      </c>
      <c r="O104" s="4" t="s">
        <v>123</v>
      </c>
      <c r="P104" s="4" t="s">
        <v>122</v>
      </c>
      <c r="Q104" s="4" t="s">
        <v>122</v>
      </c>
      <c r="R104" s="4" t="s">
        <v>122</v>
      </c>
      <c r="S104" s="4" t="s">
        <v>122</v>
      </c>
      <c r="T104" s="4" t="s">
        <v>123</v>
      </c>
      <c r="U104" s="4" t="s">
        <v>122</v>
      </c>
      <c r="V104" s="4" t="s">
        <v>122</v>
      </c>
      <c r="W104" s="4" t="s">
        <v>122</v>
      </c>
      <c r="X104" s="4" t="s">
        <v>122</v>
      </c>
      <c r="Y104" s="4" t="s">
        <v>123</v>
      </c>
      <c r="Z104" s="4" t="s">
        <v>122</v>
      </c>
      <c r="AA104" s="4" t="s">
        <v>123</v>
      </c>
      <c r="AB104" s="4" t="s">
        <v>123</v>
      </c>
      <c r="AC104" s="4" t="s">
        <v>123</v>
      </c>
      <c r="AD104" s="4" t="s">
        <v>122</v>
      </c>
      <c r="AE104" s="4" t="s">
        <v>122</v>
      </c>
      <c r="AF104" s="4" t="s">
        <v>122</v>
      </c>
    </row>
    <row r="105" spans="1:32" x14ac:dyDescent="0.2">
      <c r="A105" s="4" t="s">
        <v>21</v>
      </c>
      <c r="B105" s="4" t="s">
        <v>155</v>
      </c>
      <c r="C105" s="4">
        <v>7</v>
      </c>
      <c r="D105" s="4">
        <v>196.97234435115618</v>
      </c>
      <c r="E105" s="4">
        <v>162.22597754052961</v>
      </c>
      <c r="F105" s="4">
        <v>189.61654235734164</v>
      </c>
      <c r="G105" s="4">
        <v>0.4</v>
      </c>
      <c r="H105" s="7">
        <v>7.3699836325579499E-2</v>
      </c>
      <c r="I105" s="6">
        <v>0.214285714285714</v>
      </c>
      <c r="J105" s="6">
        <v>1.57413895864952</v>
      </c>
      <c r="K105" s="4">
        <v>3.15620375130207</v>
      </c>
      <c r="L105" s="4">
        <v>4.5439094650205701E-2</v>
      </c>
      <c r="M105" s="4" t="s">
        <v>123</v>
      </c>
      <c r="N105" s="4" t="s">
        <v>123</v>
      </c>
      <c r="O105" s="4" t="s">
        <v>122</v>
      </c>
      <c r="P105" s="4" t="s">
        <v>123</v>
      </c>
      <c r="Q105" s="4" t="s">
        <v>123</v>
      </c>
      <c r="R105" s="4" t="s">
        <v>123</v>
      </c>
      <c r="S105" s="4" t="s">
        <v>122</v>
      </c>
      <c r="T105" s="4" t="s">
        <v>122</v>
      </c>
      <c r="U105" s="4" t="s">
        <v>122</v>
      </c>
      <c r="V105" s="4" t="s">
        <v>122</v>
      </c>
      <c r="W105" s="4" t="s">
        <v>122</v>
      </c>
      <c r="X105" s="4" t="s">
        <v>122</v>
      </c>
      <c r="Y105" s="4" t="s">
        <v>123</v>
      </c>
      <c r="Z105" s="4" t="s">
        <v>122</v>
      </c>
      <c r="AA105" s="4" t="s">
        <v>123</v>
      </c>
      <c r="AB105" s="4" t="s">
        <v>123</v>
      </c>
      <c r="AC105" s="4" t="s">
        <v>122</v>
      </c>
      <c r="AD105" s="4" t="s">
        <v>122</v>
      </c>
      <c r="AE105" s="4" t="s">
        <v>122</v>
      </c>
      <c r="AF105" s="4" t="s">
        <v>122</v>
      </c>
    </row>
    <row r="106" spans="1:32" x14ac:dyDescent="0.2">
      <c r="A106" s="4" t="s">
        <v>15</v>
      </c>
      <c r="B106" s="4" t="s">
        <v>155</v>
      </c>
      <c r="C106" s="4">
        <v>7</v>
      </c>
      <c r="D106" s="4">
        <v>196.97234435115618</v>
      </c>
      <c r="E106" s="4">
        <v>162.22597754052961</v>
      </c>
      <c r="F106" s="4">
        <v>189.61654235734164</v>
      </c>
      <c r="G106" s="4">
        <v>0.35</v>
      </c>
      <c r="H106" s="6">
        <v>0.25673545438640599</v>
      </c>
      <c r="I106" s="6">
        <v>0.55555555555555503</v>
      </c>
      <c r="J106" s="7">
        <v>-1.77686175696311</v>
      </c>
      <c r="K106" s="4">
        <v>3.9001021069891202</v>
      </c>
      <c r="L106" s="4">
        <v>0.18430905349794199</v>
      </c>
      <c r="M106" s="4" t="s">
        <v>122</v>
      </c>
      <c r="N106" s="4" t="s">
        <v>122</v>
      </c>
      <c r="O106" s="4" t="s">
        <v>123</v>
      </c>
      <c r="P106" s="4" t="s">
        <v>122</v>
      </c>
      <c r="Q106" s="4" t="s">
        <v>122</v>
      </c>
      <c r="R106" s="4" t="s">
        <v>123</v>
      </c>
      <c r="S106" s="4" t="s">
        <v>122</v>
      </c>
      <c r="T106" s="4" t="s">
        <v>122</v>
      </c>
      <c r="U106" s="4" t="s">
        <v>123</v>
      </c>
      <c r="V106" s="4" t="s">
        <v>123</v>
      </c>
      <c r="W106" s="4" t="s">
        <v>122</v>
      </c>
      <c r="X106" s="4" t="s">
        <v>123</v>
      </c>
      <c r="Y106" s="4" t="s">
        <v>122</v>
      </c>
      <c r="Z106" s="4" t="s">
        <v>123</v>
      </c>
      <c r="AA106" s="4" t="s">
        <v>122</v>
      </c>
      <c r="AB106" s="4" t="s">
        <v>123</v>
      </c>
      <c r="AC106" s="4" t="s">
        <v>122</v>
      </c>
      <c r="AD106" s="4" t="s">
        <v>122</v>
      </c>
      <c r="AE106" s="4" t="s">
        <v>122</v>
      </c>
      <c r="AF106" s="4" t="s">
        <v>122</v>
      </c>
    </row>
    <row r="107" spans="1:32" x14ac:dyDescent="0.2">
      <c r="A107" s="4" t="s">
        <v>18</v>
      </c>
      <c r="B107" s="4" t="s">
        <v>155</v>
      </c>
      <c r="C107" s="4">
        <v>7</v>
      </c>
      <c r="D107" s="4">
        <v>196.97234435115618</v>
      </c>
      <c r="E107" s="4">
        <v>162.22597754052961</v>
      </c>
      <c r="F107" s="4">
        <v>189.61654235734164</v>
      </c>
      <c r="G107" s="4">
        <v>0.35</v>
      </c>
      <c r="H107" s="7">
        <v>8.6860360110621093E-2</v>
      </c>
      <c r="I107" s="6">
        <v>0.374999999999999</v>
      </c>
      <c r="J107" s="6">
        <v>0.17827159100103401</v>
      </c>
      <c r="K107" s="4">
        <v>3.63935995488103</v>
      </c>
      <c r="L107" s="4">
        <v>5.9288888888888898E-2</v>
      </c>
      <c r="M107" s="4" t="s">
        <v>123</v>
      </c>
      <c r="N107" s="4" t="s">
        <v>122</v>
      </c>
      <c r="O107" s="4" t="s">
        <v>122</v>
      </c>
      <c r="P107" s="4" t="s">
        <v>122</v>
      </c>
      <c r="Q107" s="4" t="s">
        <v>122</v>
      </c>
      <c r="R107" s="4" t="s">
        <v>122</v>
      </c>
      <c r="S107" s="4" t="s">
        <v>123</v>
      </c>
      <c r="T107" s="4" t="s">
        <v>123</v>
      </c>
      <c r="U107" s="4" t="s">
        <v>122</v>
      </c>
      <c r="V107" s="4" t="s">
        <v>123</v>
      </c>
      <c r="W107" s="4" t="s">
        <v>122</v>
      </c>
      <c r="X107" s="4" t="s">
        <v>122</v>
      </c>
      <c r="Y107" s="4" t="s">
        <v>122</v>
      </c>
      <c r="Z107" s="4" t="s">
        <v>123</v>
      </c>
      <c r="AA107" s="4" t="s">
        <v>122</v>
      </c>
      <c r="AB107" s="4" t="s">
        <v>123</v>
      </c>
      <c r="AC107" s="4" t="s">
        <v>122</v>
      </c>
      <c r="AD107" s="4" t="s">
        <v>122</v>
      </c>
      <c r="AE107" s="4" t="s">
        <v>123</v>
      </c>
      <c r="AF107" s="4" t="s">
        <v>122</v>
      </c>
    </row>
    <row r="108" spans="1:32" x14ac:dyDescent="0.2">
      <c r="A108" s="4" t="s">
        <v>17</v>
      </c>
      <c r="B108" s="4" t="s">
        <v>155</v>
      </c>
      <c r="C108" s="4">
        <v>7</v>
      </c>
      <c r="D108" s="4">
        <v>196.97234435115618</v>
      </c>
      <c r="E108" s="4">
        <v>162.22597754052961</v>
      </c>
      <c r="F108" s="4">
        <v>189.61654235734164</v>
      </c>
      <c r="G108" s="4">
        <v>0.35</v>
      </c>
      <c r="H108" s="6">
        <v>0.19329855202114599</v>
      </c>
      <c r="I108" s="7">
        <v>0.5625</v>
      </c>
      <c r="J108" s="7">
        <v>-1.0670340063132</v>
      </c>
      <c r="K108" s="4">
        <v>3.5631618106798602</v>
      </c>
      <c r="L108" s="4">
        <v>0.130439506172839</v>
      </c>
      <c r="M108" s="4" t="s">
        <v>123</v>
      </c>
      <c r="N108" s="4" t="s">
        <v>122</v>
      </c>
      <c r="O108" s="4" t="s">
        <v>123</v>
      </c>
      <c r="P108" s="4" t="s">
        <v>122</v>
      </c>
      <c r="Q108" s="4" t="s">
        <v>122</v>
      </c>
      <c r="R108" s="4" t="s">
        <v>122</v>
      </c>
      <c r="S108" s="4" t="s">
        <v>123</v>
      </c>
      <c r="T108" s="4" t="s">
        <v>123</v>
      </c>
      <c r="U108" s="4" t="s">
        <v>123</v>
      </c>
      <c r="V108" s="4" t="s">
        <v>122</v>
      </c>
      <c r="W108" s="4" t="s">
        <v>122</v>
      </c>
      <c r="X108" s="4" t="s">
        <v>122</v>
      </c>
      <c r="Y108" s="4" t="s">
        <v>122</v>
      </c>
      <c r="Z108" s="4" t="s">
        <v>122</v>
      </c>
      <c r="AA108" s="4" t="s">
        <v>122</v>
      </c>
      <c r="AB108" s="4" t="s">
        <v>123</v>
      </c>
      <c r="AC108" s="4" t="s">
        <v>123</v>
      </c>
      <c r="AD108" s="4" t="s">
        <v>122</v>
      </c>
      <c r="AE108" s="4" t="s">
        <v>122</v>
      </c>
      <c r="AF108" s="4" t="s">
        <v>122</v>
      </c>
    </row>
    <row r="109" spans="1:32" x14ac:dyDescent="0.2">
      <c r="A109" s="4" t="s">
        <v>14</v>
      </c>
      <c r="B109" s="4" t="s">
        <v>155</v>
      </c>
      <c r="C109" s="4">
        <v>7</v>
      </c>
      <c r="D109" s="4">
        <v>196.97234435115618</v>
      </c>
      <c r="E109" s="4">
        <v>162.22597754052961</v>
      </c>
      <c r="F109" s="4">
        <v>189.61654235734164</v>
      </c>
      <c r="G109" s="4">
        <v>0.35</v>
      </c>
      <c r="H109" s="7">
        <v>4.2382441576698501E-2</v>
      </c>
      <c r="I109" s="7">
        <v>0.3125</v>
      </c>
      <c r="J109" s="6">
        <v>0.18741709296153899</v>
      </c>
      <c r="K109" s="4">
        <v>3.5608887826173401</v>
      </c>
      <c r="L109" s="4">
        <v>2.8520164609053499E-2</v>
      </c>
      <c r="M109" s="4" t="s">
        <v>123</v>
      </c>
      <c r="N109" s="4" t="s">
        <v>123</v>
      </c>
      <c r="O109" s="4" t="s">
        <v>122</v>
      </c>
      <c r="P109" s="4" t="s">
        <v>122</v>
      </c>
      <c r="Q109" s="4" t="s">
        <v>122</v>
      </c>
      <c r="R109" s="4" t="s">
        <v>122</v>
      </c>
      <c r="S109" s="4" t="s">
        <v>123</v>
      </c>
      <c r="T109" s="4" t="s">
        <v>122</v>
      </c>
      <c r="U109" s="4" t="s">
        <v>123</v>
      </c>
      <c r="V109" s="4" t="s">
        <v>123</v>
      </c>
      <c r="W109" s="4" t="s">
        <v>123</v>
      </c>
      <c r="X109" s="4" t="s">
        <v>123</v>
      </c>
      <c r="Y109" s="4" t="s">
        <v>122</v>
      </c>
      <c r="Z109" s="4" t="s">
        <v>122</v>
      </c>
      <c r="AA109" s="4" t="s">
        <v>122</v>
      </c>
      <c r="AB109" s="4" t="s">
        <v>122</v>
      </c>
      <c r="AC109" s="4" t="s">
        <v>122</v>
      </c>
      <c r="AD109" s="4" t="s">
        <v>122</v>
      </c>
      <c r="AE109" s="4" t="s">
        <v>122</v>
      </c>
      <c r="AF109" s="4" t="s">
        <v>122</v>
      </c>
    </row>
    <row r="110" spans="1:32" x14ac:dyDescent="0.2">
      <c r="A110" s="4" t="s">
        <v>12</v>
      </c>
      <c r="B110" s="4" t="s">
        <v>156</v>
      </c>
      <c r="C110" s="4">
        <v>8</v>
      </c>
      <c r="D110" s="4">
        <v>216.92304943138944</v>
      </c>
      <c r="E110" s="4">
        <v>184.93324939728399</v>
      </c>
      <c r="F110" s="4">
        <v>200.61834012888573</v>
      </c>
      <c r="G110" s="4">
        <v>0.4</v>
      </c>
      <c r="H110" s="6">
        <v>0.10962609651880199</v>
      </c>
      <c r="I110" s="6">
        <v>0.3</v>
      </c>
      <c r="J110" s="6">
        <v>5.2670195705982303</v>
      </c>
      <c r="K110" s="4">
        <v>2.2594132810574199</v>
      </c>
      <c r="L110" s="4">
        <v>4.5273662551440302E-2</v>
      </c>
      <c r="M110" s="4" t="s">
        <v>122</v>
      </c>
      <c r="N110" s="4" t="s">
        <v>122</v>
      </c>
      <c r="O110" s="4" t="s">
        <v>123</v>
      </c>
      <c r="P110" s="4" t="s">
        <v>122</v>
      </c>
      <c r="Q110" s="4" t="s">
        <v>123</v>
      </c>
      <c r="R110" s="4" t="s">
        <v>123</v>
      </c>
      <c r="S110" s="4" t="s">
        <v>122</v>
      </c>
      <c r="T110" s="4" t="s">
        <v>123</v>
      </c>
      <c r="U110" s="4" t="s">
        <v>122</v>
      </c>
      <c r="V110" s="4" t="s">
        <v>123</v>
      </c>
      <c r="W110" s="4" t="s">
        <v>122</v>
      </c>
      <c r="X110" s="4" t="s">
        <v>122</v>
      </c>
      <c r="Y110" s="4" t="s">
        <v>122</v>
      </c>
      <c r="Z110" s="4" t="s">
        <v>122</v>
      </c>
      <c r="AA110" s="4" t="s">
        <v>122</v>
      </c>
      <c r="AB110" s="4" t="s">
        <v>123</v>
      </c>
      <c r="AC110" s="4" t="s">
        <v>123</v>
      </c>
      <c r="AD110" s="4" t="s">
        <v>122</v>
      </c>
      <c r="AE110" s="4" t="s">
        <v>122</v>
      </c>
      <c r="AF110" s="4" t="s">
        <v>123</v>
      </c>
    </row>
    <row r="111" spans="1:32" x14ac:dyDescent="0.2">
      <c r="A111" s="4" t="s">
        <v>9</v>
      </c>
      <c r="B111" s="4" t="s">
        <v>156</v>
      </c>
      <c r="C111" s="4">
        <v>8</v>
      </c>
      <c r="D111" s="4">
        <v>216.92304943138944</v>
      </c>
      <c r="E111" s="4">
        <v>184.93324939728399</v>
      </c>
      <c r="F111" s="4">
        <v>200.61834012888573</v>
      </c>
      <c r="G111" s="4">
        <v>0.35</v>
      </c>
      <c r="H111" s="6">
        <v>0.34136268255228802</v>
      </c>
      <c r="I111" s="6">
        <v>0.42857142857142799</v>
      </c>
      <c r="J111" s="6">
        <v>0.68541982305454396</v>
      </c>
      <c r="K111" s="4">
        <v>3.09829953677046</v>
      </c>
      <c r="L111" s="4">
        <v>0.20534938271604899</v>
      </c>
      <c r="M111" s="4" t="s">
        <v>123</v>
      </c>
      <c r="N111" s="4" t="s">
        <v>123</v>
      </c>
      <c r="O111" s="4" t="s">
        <v>122</v>
      </c>
      <c r="P111" s="4" t="s">
        <v>123</v>
      </c>
      <c r="Q111" s="4" t="s">
        <v>122</v>
      </c>
      <c r="R111" s="4" t="s">
        <v>122</v>
      </c>
      <c r="S111" s="4" t="s">
        <v>122</v>
      </c>
      <c r="T111" s="4" t="s">
        <v>122</v>
      </c>
      <c r="U111" s="4" t="s">
        <v>122</v>
      </c>
      <c r="V111" s="4" t="s">
        <v>123</v>
      </c>
      <c r="W111" s="4" t="s">
        <v>122</v>
      </c>
      <c r="X111" s="4" t="s">
        <v>122</v>
      </c>
      <c r="Y111" s="4" t="s">
        <v>122</v>
      </c>
      <c r="Z111" s="4" t="s">
        <v>123</v>
      </c>
      <c r="AA111" s="4" t="s">
        <v>122</v>
      </c>
      <c r="AB111" s="4" t="s">
        <v>123</v>
      </c>
      <c r="AC111" s="4" t="s">
        <v>122</v>
      </c>
      <c r="AD111" s="4" t="s">
        <v>123</v>
      </c>
      <c r="AE111" s="4" t="s">
        <v>122</v>
      </c>
      <c r="AF111" s="4" t="s">
        <v>122</v>
      </c>
    </row>
    <row r="112" spans="1:32" x14ac:dyDescent="0.2">
      <c r="A112" s="4" t="s">
        <v>6</v>
      </c>
      <c r="B112" s="4" t="s">
        <v>156</v>
      </c>
      <c r="C112" s="4">
        <v>8</v>
      </c>
      <c r="D112" s="4">
        <v>216.92304943138944</v>
      </c>
      <c r="E112" s="4">
        <v>184.93324939728399</v>
      </c>
      <c r="F112" s="4">
        <v>200.61834012888573</v>
      </c>
      <c r="G112" s="4">
        <v>0.35</v>
      </c>
      <c r="H112" s="6">
        <v>0.11101845015864199</v>
      </c>
      <c r="I112" s="6">
        <v>0.3</v>
      </c>
      <c r="J112" s="6">
        <v>5.4119011583052803</v>
      </c>
      <c r="K112" s="4">
        <v>2.2726694559727099</v>
      </c>
      <c r="L112" s="4">
        <v>4.5713991769547303E-2</v>
      </c>
      <c r="M112" s="4" t="s">
        <v>123</v>
      </c>
      <c r="N112" s="4" t="s">
        <v>123</v>
      </c>
      <c r="O112" s="4" t="s">
        <v>122</v>
      </c>
      <c r="P112" s="4" t="s">
        <v>122</v>
      </c>
      <c r="Q112" s="4" t="s">
        <v>123</v>
      </c>
      <c r="R112" s="4" t="s">
        <v>122</v>
      </c>
      <c r="S112" s="4" t="s">
        <v>122</v>
      </c>
      <c r="T112" s="4" t="s">
        <v>123</v>
      </c>
      <c r="U112" s="4" t="s">
        <v>122</v>
      </c>
      <c r="V112" s="4" t="s">
        <v>123</v>
      </c>
      <c r="W112" s="4" t="s">
        <v>123</v>
      </c>
      <c r="X112" s="4" t="s">
        <v>122</v>
      </c>
      <c r="Y112" s="4" t="s">
        <v>122</v>
      </c>
      <c r="Z112" s="4" t="s">
        <v>122</v>
      </c>
      <c r="AA112" s="4" t="s">
        <v>122</v>
      </c>
      <c r="AB112" s="4" t="s">
        <v>122</v>
      </c>
      <c r="AC112" s="4" t="s">
        <v>122</v>
      </c>
      <c r="AD112" s="4" t="s">
        <v>123</v>
      </c>
      <c r="AE112" s="4" t="s">
        <v>122</v>
      </c>
      <c r="AF112" s="4" t="s">
        <v>122</v>
      </c>
    </row>
    <row r="113" spans="1:32" x14ac:dyDescent="0.2">
      <c r="A113" s="4" t="s">
        <v>0</v>
      </c>
      <c r="B113" s="4" t="s">
        <v>156</v>
      </c>
      <c r="C113" s="4">
        <v>8</v>
      </c>
      <c r="D113" s="4">
        <v>216.92304943138944</v>
      </c>
      <c r="E113" s="4">
        <v>184.93324939728399</v>
      </c>
      <c r="F113" s="4">
        <v>200.61834012888573</v>
      </c>
      <c r="G113" s="4">
        <v>0.35</v>
      </c>
      <c r="H113" s="7">
        <v>9.6936503507425997E-2</v>
      </c>
      <c r="I113" s="6">
        <v>0.16666666666666599</v>
      </c>
      <c r="J113" s="6">
        <v>3.33938933719838</v>
      </c>
      <c r="K113" s="4">
        <v>2.7342155322399</v>
      </c>
      <c r="L113" s="4">
        <v>5.0228806584362101E-2</v>
      </c>
      <c r="M113" s="4" t="s">
        <v>123</v>
      </c>
      <c r="N113" s="4" t="s">
        <v>122</v>
      </c>
      <c r="O113" s="4" t="s">
        <v>123</v>
      </c>
      <c r="P113" s="4" t="s">
        <v>122</v>
      </c>
      <c r="Q113" s="4" t="s">
        <v>122</v>
      </c>
      <c r="R113" s="4" t="s">
        <v>122</v>
      </c>
      <c r="S113" s="4" t="s">
        <v>123</v>
      </c>
      <c r="T113" s="4" t="s">
        <v>123</v>
      </c>
      <c r="U113" s="4" t="s">
        <v>122</v>
      </c>
      <c r="V113" s="4" t="s">
        <v>123</v>
      </c>
      <c r="W113" s="4" t="s">
        <v>123</v>
      </c>
      <c r="X113" s="4" t="s">
        <v>122</v>
      </c>
      <c r="Y113" s="4" t="s">
        <v>122</v>
      </c>
      <c r="Z113" s="4" t="s">
        <v>122</v>
      </c>
      <c r="AA113" s="4" t="s">
        <v>122</v>
      </c>
      <c r="AB113" s="4" t="s">
        <v>122</v>
      </c>
      <c r="AC113" s="4" t="s">
        <v>122</v>
      </c>
      <c r="AD113" s="4" t="s">
        <v>122</v>
      </c>
      <c r="AE113" s="4" t="s">
        <v>122</v>
      </c>
      <c r="AF113" s="4" t="s">
        <v>123</v>
      </c>
    </row>
    <row r="114" spans="1:32" x14ac:dyDescent="0.2">
      <c r="A114" s="4" t="s">
        <v>7</v>
      </c>
      <c r="B114" s="4" t="s">
        <v>156</v>
      </c>
      <c r="C114" s="4">
        <v>8</v>
      </c>
      <c r="D114" s="4">
        <v>216.92304943138944</v>
      </c>
      <c r="E114" s="4">
        <v>184.93324939728399</v>
      </c>
      <c r="F114" s="4">
        <v>200.61834012888573</v>
      </c>
      <c r="G114" s="4">
        <v>0.35</v>
      </c>
      <c r="H114" s="6">
        <v>0.33832146785088502</v>
      </c>
      <c r="I114" s="7">
        <v>0.5</v>
      </c>
      <c r="J114" s="6">
        <v>0.64707891461657796</v>
      </c>
      <c r="K114" s="4">
        <v>3.1213588062162998</v>
      </c>
      <c r="L114" s="4">
        <v>0.203404526748971</v>
      </c>
      <c r="M114" s="4" t="s">
        <v>123</v>
      </c>
      <c r="N114" s="4" t="s">
        <v>122</v>
      </c>
      <c r="O114" s="4" t="s">
        <v>123</v>
      </c>
      <c r="P114" s="4" t="s">
        <v>122</v>
      </c>
      <c r="Q114" s="4" t="s">
        <v>122</v>
      </c>
      <c r="R114" s="4" t="s">
        <v>122</v>
      </c>
      <c r="S114" s="4" t="s">
        <v>122</v>
      </c>
      <c r="T114" s="4" t="s">
        <v>122</v>
      </c>
      <c r="U114" s="4" t="s">
        <v>122</v>
      </c>
      <c r="V114" s="4" t="s">
        <v>122</v>
      </c>
      <c r="W114" s="4" t="s">
        <v>122</v>
      </c>
      <c r="X114" s="4" t="s">
        <v>122</v>
      </c>
      <c r="Y114" s="4" t="s">
        <v>123</v>
      </c>
      <c r="Z114" s="4" t="s">
        <v>123</v>
      </c>
      <c r="AA114" s="4" t="s">
        <v>122</v>
      </c>
      <c r="AB114" s="4" t="s">
        <v>122</v>
      </c>
      <c r="AC114" s="4" t="s">
        <v>123</v>
      </c>
      <c r="AD114" s="4" t="s">
        <v>122</v>
      </c>
      <c r="AE114" s="4" t="s">
        <v>123</v>
      </c>
      <c r="AF114" s="4" t="s">
        <v>123</v>
      </c>
    </row>
    <row r="115" spans="1:32" x14ac:dyDescent="0.2">
      <c r="A115" s="4" t="s">
        <v>10</v>
      </c>
      <c r="B115" s="4" t="s">
        <v>156</v>
      </c>
      <c r="C115" s="4">
        <v>8</v>
      </c>
      <c r="D115" s="4">
        <v>216.92304943138944</v>
      </c>
      <c r="E115" s="4">
        <v>184.93324939728399</v>
      </c>
      <c r="F115" s="4">
        <v>200.61834012888573</v>
      </c>
      <c r="G115" s="4">
        <v>0.35</v>
      </c>
      <c r="H115" s="6">
        <v>0.31877449157981802</v>
      </c>
      <c r="I115" s="6">
        <v>0.33333333333333298</v>
      </c>
      <c r="J115" s="6">
        <v>2.5066117015148701</v>
      </c>
      <c r="K115" s="4">
        <v>2.59671554064724</v>
      </c>
      <c r="L115" s="4">
        <v>0.16372674897119299</v>
      </c>
      <c r="M115" s="4" t="s">
        <v>123</v>
      </c>
      <c r="N115" s="4" t="s">
        <v>122</v>
      </c>
      <c r="O115" s="4" t="s">
        <v>122</v>
      </c>
      <c r="P115" s="4" t="s">
        <v>122</v>
      </c>
      <c r="Q115" s="4" t="s">
        <v>122</v>
      </c>
      <c r="R115" s="4" t="s">
        <v>123</v>
      </c>
      <c r="S115" s="4" t="s">
        <v>123</v>
      </c>
      <c r="T115" s="4" t="s">
        <v>122</v>
      </c>
      <c r="U115" s="4" t="s">
        <v>122</v>
      </c>
      <c r="V115" s="4" t="s">
        <v>122</v>
      </c>
      <c r="W115" s="4" t="s">
        <v>123</v>
      </c>
      <c r="X115" s="4" t="s">
        <v>123</v>
      </c>
      <c r="Y115" s="4" t="s">
        <v>122</v>
      </c>
      <c r="Z115" s="4" t="s">
        <v>122</v>
      </c>
      <c r="AA115" s="4" t="s">
        <v>123</v>
      </c>
      <c r="AB115" s="4" t="s">
        <v>123</v>
      </c>
      <c r="AC115" s="4" t="s">
        <v>122</v>
      </c>
      <c r="AD115" s="4" t="s">
        <v>122</v>
      </c>
      <c r="AE115" s="4" t="s">
        <v>122</v>
      </c>
      <c r="AF115" s="4" t="s">
        <v>122</v>
      </c>
    </row>
    <row r="116" spans="1:32" x14ac:dyDescent="0.2">
      <c r="A116" s="4" t="s">
        <v>4</v>
      </c>
      <c r="B116" s="4" t="s">
        <v>156</v>
      </c>
      <c r="C116" s="4">
        <v>8</v>
      </c>
      <c r="D116" s="4">
        <v>216.92304943138944</v>
      </c>
      <c r="E116" s="4">
        <v>184.93324939728399</v>
      </c>
      <c r="F116" s="4">
        <v>200.61834012888573</v>
      </c>
      <c r="G116" s="4">
        <v>0.35</v>
      </c>
      <c r="H116" s="6">
        <v>0.181664054840117</v>
      </c>
      <c r="I116" s="6">
        <v>0.35714285714285698</v>
      </c>
      <c r="J116" s="6">
        <v>0.68295212694811702</v>
      </c>
      <c r="K116" s="4">
        <v>3.1203286623617199</v>
      </c>
      <c r="L116" s="4">
        <v>0.109628395061728</v>
      </c>
      <c r="M116" s="4" t="s">
        <v>123</v>
      </c>
      <c r="N116" s="4" t="s">
        <v>122</v>
      </c>
      <c r="O116" s="4" t="s">
        <v>122</v>
      </c>
      <c r="P116" s="4" t="s">
        <v>123</v>
      </c>
      <c r="Q116" s="4" t="s">
        <v>122</v>
      </c>
      <c r="R116" s="4" t="s">
        <v>123</v>
      </c>
      <c r="S116" s="4" t="s">
        <v>123</v>
      </c>
      <c r="T116" s="4" t="s">
        <v>123</v>
      </c>
      <c r="U116" s="4" t="s">
        <v>122</v>
      </c>
      <c r="V116" s="4" t="s">
        <v>122</v>
      </c>
      <c r="W116" s="4" t="s">
        <v>122</v>
      </c>
      <c r="X116" s="4" t="s">
        <v>122</v>
      </c>
      <c r="Y116" s="4" t="s">
        <v>122</v>
      </c>
      <c r="Z116" s="4" t="s">
        <v>122</v>
      </c>
      <c r="AA116" s="4" t="s">
        <v>122</v>
      </c>
      <c r="AB116" s="4" t="s">
        <v>122</v>
      </c>
      <c r="AC116" s="4" t="s">
        <v>123</v>
      </c>
      <c r="AD116" s="4" t="s">
        <v>123</v>
      </c>
      <c r="AE116" s="4" t="s">
        <v>122</v>
      </c>
      <c r="AF116" s="4" t="s">
        <v>122</v>
      </c>
    </row>
    <row r="117" spans="1:32" x14ac:dyDescent="0.2">
      <c r="A117" s="4" t="s">
        <v>11</v>
      </c>
      <c r="B117" s="4" t="s">
        <v>156</v>
      </c>
      <c r="C117" s="4">
        <v>8</v>
      </c>
      <c r="D117" s="4">
        <v>216.92304943138944</v>
      </c>
      <c r="E117" s="4">
        <v>184.93324939728399</v>
      </c>
      <c r="F117" s="4">
        <v>200.61834012888573</v>
      </c>
      <c r="G117" s="4">
        <v>0.35</v>
      </c>
      <c r="H117" s="6">
        <v>0.43502004453728699</v>
      </c>
      <c r="I117" s="6">
        <v>0.42857142857142799</v>
      </c>
      <c r="J117" s="7">
        <v>-0.18197352058337499</v>
      </c>
      <c r="K117" s="4">
        <v>2.98025694112776</v>
      </c>
      <c r="L117" s="4">
        <v>0.26096584362139902</v>
      </c>
      <c r="M117" s="4" t="s">
        <v>123</v>
      </c>
      <c r="N117" s="4" t="s">
        <v>123</v>
      </c>
      <c r="O117" s="4" t="s">
        <v>123</v>
      </c>
      <c r="P117" s="4" t="s">
        <v>122</v>
      </c>
      <c r="Q117" s="4" t="s">
        <v>123</v>
      </c>
      <c r="R117" s="4" t="s">
        <v>123</v>
      </c>
      <c r="S117" s="4" t="s">
        <v>122</v>
      </c>
      <c r="T117" s="4" t="s">
        <v>122</v>
      </c>
      <c r="U117" s="4" t="s">
        <v>122</v>
      </c>
      <c r="V117" s="4" t="s">
        <v>123</v>
      </c>
      <c r="W117" s="4" t="s">
        <v>122</v>
      </c>
      <c r="X117" s="4" t="s">
        <v>123</v>
      </c>
      <c r="Y117" s="4" t="s">
        <v>122</v>
      </c>
      <c r="Z117" s="4" t="s">
        <v>122</v>
      </c>
      <c r="AA117" s="4" t="s">
        <v>122</v>
      </c>
      <c r="AB117" s="4" t="s">
        <v>122</v>
      </c>
      <c r="AC117" s="4" t="s">
        <v>122</v>
      </c>
      <c r="AD117" s="4" t="s">
        <v>122</v>
      </c>
      <c r="AE117" s="4" t="s">
        <v>122</v>
      </c>
      <c r="AF117" s="4" t="s">
        <v>122</v>
      </c>
    </row>
    <row r="118" spans="1:32" x14ac:dyDescent="0.2">
      <c r="A118" s="4" t="s">
        <v>3</v>
      </c>
      <c r="B118" s="4" t="s">
        <v>156</v>
      </c>
      <c r="C118" s="4">
        <v>8</v>
      </c>
      <c r="D118" s="4">
        <v>216.92304943138944</v>
      </c>
      <c r="E118" s="4">
        <v>184.93324939728399</v>
      </c>
      <c r="F118" s="4">
        <v>200.61834012888573</v>
      </c>
      <c r="G118" s="4">
        <v>0.3</v>
      </c>
      <c r="H118" s="6">
        <v>0.194254337404382</v>
      </c>
      <c r="I118" s="6">
        <v>0.41666666666666602</v>
      </c>
      <c r="J118" s="6">
        <v>3.0553914253827599</v>
      </c>
      <c r="K118" s="4">
        <v>2.7310009394656101</v>
      </c>
      <c r="L118" s="4">
        <v>9.9460082304526701E-2</v>
      </c>
      <c r="M118" s="4" t="s">
        <v>122</v>
      </c>
      <c r="N118" s="4" t="s">
        <v>122</v>
      </c>
      <c r="O118" s="4" t="s">
        <v>123</v>
      </c>
      <c r="P118" s="4" t="s">
        <v>122</v>
      </c>
      <c r="Q118" s="4" t="s">
        <v>122</v>
      </c>
      <c r="R118" s="4" t="s">
        <v>122</v>
      </c>
      <c r="S118" s="4" t="s">
        <v>123</v>
      </c>
      <c r="T118" s="4" t="s">
        <v>122</v>
      </c>
      <c r="U118" s="4" t="s">
        <v>122</v>
      </c>
      <c r="V118" s="4" t="s">
        <v>123</v>
      </c>
      <c r="W118" s="4" t="s">
        <v>123</v>
      </c>
      <c r="X118" s="4" t="s">
        <v>122</v>
      </c>
      <c r="Y118" s="4" t="s">
        <v>122</v>
      </c>
      <c r="Z118" s="4" t="s">
        <v>122</v>
      </c>
      <c r="AA118" s="4" t="s">
        <v>122</v>
      </c>
      <c r="AB118" s="4" t="s">
        <v>122</v>
      </c>
      <c r="AC118" s="4" t="s">
        <v>123</v>
      </c>
      <c r="AD118" s="4" t="s">
        <v>122</v>
      </c>
      <c r="AE118" s="4" t="s">
        <v>123</v>
      </c>
      <c r="AF118" s="4" t="s">
        <v>122</v>
      </c>
    </row>
    <row r="119" spans="1:32" x14ac:dyDescent="0.2">
      <c r="A119" s="4" t="s">
        <v>13</v>
      </c>
      <c r="B119" s="4" t="s">
        <v>156</v>
      </c>
      <c r="C119" s="4">
        <v>8</v>
      </c>
      <c r="D119" s="4">
        <v>216.92304943138944</v>
      </c>
      <c r="E119" s="4">
        <v>184.93324939728399</v>
      </c>
      <c r="F119" s="4">
        <v>200.61834012888573</v>
      </c>
      <c r="G119" s="4">
        <v>0.3</v>
      </c>
      <c r="H119" s="6">
        <v>0.113032711879477</v>
      </c>
      <c r="I119" s="6">
        <v>0.214285714285714</v>
      </c>
      <c r="J119" s="6">
        <v>0.89464962469208098</v>
      </c>
      <c r="K119" s="4">
        <v>3.0764321249191502</v>
      </c>
      <c r="L119" s="4">
        <v>6.8475308641975305E-2</v>
      </c>
      <c r="M119" s="4" t="s">
        <v>123</v>
      </c>
      <c r="N119" s="4" t="s">
        <v>122</v>
      </c>
      <c r="O119" s="4" t="s">
        <v>123</v>
      </c>
      <c r="P119" s="4" t="s">
        <v>122</v>
      </c>
      <c r="Q119" s="4" t="s">
        <v>122</v>
      </c>
      <c r="R119" s="4" t="s">
        <v>123</v>
      </c>
      <c r="S119" s="4" t="s">
        <v>122</v>
      </c>
      <c r="T119" s="4" t="s">
        <v>122</v>
      </c>
      <c r="U119" s="4" t="s">
        <v>122</v>
      </c>
      <c r="V119" s="4" t="s">
        <v>122</v>
      </c>
      <c r="W119" s="4" t="s">
        <v>122</v>
      </c>
      <c r="X119" s="4" t="s">
        <v>122</v>
      </c>
      <c r="Y119" s="4" t="s">
        <v>122</v>
      </c>
      <c r="Z119" s="4" t="s">
        <v>123</v>
      </c>
      <c r="AA119" s="4" t="s">
        <v>122</v>
      </c>
      <c r="AB119" s="4" t="s">
        <v>122</v>
      </c>
      <c r="AC119" s="4" t="s">
        <v>123</v>
      </c>
      <c r="AD119" s="4" t="s">
        <v>122</v>
      </c>
      <c r="AE119" s="4" t="s">
        <v>122</v>
      </c>
      <c r="AF119" s="4" t="s">
        <v>123</v>
      </c>
    </row>
    <row r="120" spans="1:32" x14ac:dyDescent="0.2">
      <c r="A120" s="4" t="s">
        <v>5</v>
      </c>
      <c r="B120" s="4" t="s">
        <v>156</v>
      </c>
      <c r="C120" s="4">
        <v>8</v>
      </c>
      <c r="D120" s="4">
        <v>216.92304943138944</v>
      </c>
      <c r="E120" s="4">
        <v>184.93324939728399</v>
      </c>
      <c r="F120" s="4">
        <v>200.61834012888573</v>
      </c>
      <c r="G120" s="4">
        <v>0.3</v>
      </c>
      <c r="H120" s="6">
        <v>1.46341010619016E-2</v>
      </c>
      <c r="I120" s="7">
        <v>0.5</v>
      </c>
      <c r="J120" s="6">
        <v>1.6262599273721801</v>
      </c>
      <c r="K120" s="4">
        <v>3.2146600052092702</v>
      </c>
      <c r="L120" s="4">
        <v>9.0934156378600795E-3</v>
      </c>
      <c r="M120" s="4" t="s">
        <v>123</v>
      </c>
      <c r="N120" s="4" t="s">
        <v>122</v>
      </c>
      <c r="O120" s="4" t="s">
        <v>122</v>
      </c>
      <c r="P120" s="4" t="s">
        <v>122</v>
      </c>
      <c r="Q120" s="4" t="s">
        <v>122</v>
      </c>
      <c r="R120" s="4" t="s">
        <v>122</v>
      </c>
      <c r="S120" s="4" t="s">
        <v>122</v>
      </c>
      <c r="T120" s="4" t="s">
        <v>123</v>
      </c>
      <c r="U120" s="4" t="s">
        <v>122</v>
      </c>
      <c r="V120" s="4" t="s">
        <v>123</v>
      </c>
      <c r="W120" s="4" t="s">
        <v>122</v>
      </c>
      <c r="X120" s="4" t="s">
        <v>123</v>
      </c>
      <c r="Y120" s="4" t="s">
        <v>122</v>
      </c>
      <c r="Z120" s="4" t="s">
        <v>122</v>
      </c>
      <c r="AA120" s="4" t="s">
        <v>122</v>
      </c>
      <c r="AB120" s="4" t="s">
        <v>122</v>
      </c>
      <c r="AC120" s="4" t="s">
        <v>122</v>
      </c>
      <c r="AD120" s="4" t="s">
        <v>122</v>
      </c>
      <c r="AE120" s="4" t="s">
        <v>123</v>
      </c>
      <c r="AF120" s="4" t="s">
        <v>123</v>
      </c>
    </row>
    <row r="121" spans="1:32" x14ac:dyDescent="0.2">
      <c r="A121" s="4" t="s">
        <v>8</v>
      </c>
      <c r="B121" s="4" t="s">
        <v>156</v>
      </c>
      <c r="C121" s="4">
        <v>8</v>
      </c>
      <c r="D121" s="4">
        <v>216.92304943138944</v>
      </c>
      <c r="E121" s="4">
        <v>184.93324939728399</v>
      </c>
      <c r="F121" s="4">
        <v>200.61834012888573</v>
      </c>
      <c r="G121" s="4">
        <v>0.3</v>
      </c>
      <c r="H121" s="6">
        <v>0.351732165361343</v>
      </c>
      <c r="I121" s="7">
        <v>0.5</v>
      </c>
      <c r="J121" s="7">
        <v>-1.2778635816758099</v>
      </c>
      <c r="K121" s="4">
        <v>3.1066574917515402</v>
      </c>
      <c r="L121" s="4">
        <v>0.2114670781893</v>
      </c>
      <c r="M121" s="4" t="s">
        <v>123</v>
      </c>
      <c r="N121" s="4" t="s">
        <v>122</v>
      </c>
      <c r="O121" s="4" t="s">
        <v>122</v>
      </c>
      <c r="P121" s="4" t="s">
        <v>122</v>
      </c>
      <c r="Q121" s="4" t="s">
        <v>123</v>
      </c>
      <c r="R121" s="4" t="s">
        <v>122</v>
      </c>
      <c r="S121" s="4" t="s">
        <v>122</v>
      </c>
      <c r="T121" s="4" t="s">
        <v>122</v>
      </c>
      <c r="U121" s="4" t="s">
        <v>122</v>
      </c>
      <c r="V121" s="4" t="s">
        <v>122</v>
      </c>
      <c r="W121" s="4" t="s">
        <v>122</v>
      </c>
      <c r="X121" s="4" t="s">
        <v>123</v>
      </c>
      <c r="Y121" s="4" t="s">
        <v>123</v>
      </c>
      <c r="Z121" s="4" t="s">
        <v>123</v>
      </c>
      <c r="AA121" s="4" t="s">
        <v>122</v>
      </c>
      <c r="AB121" s="4" t="s">
        <v>123</v>
      </c>
      <c r="AC121" s="4" t="s">
        <v>122</v>
      </c>
      <c r="AD121" s="4" t="s">
        <v>122</v>
      </c>
      <c r="AE121" s="4" t="s">
        <v>122</v>
      </c>
      <c r="AF121" s="4" t="s">
        <v>122</v>
      </c>
    </row>
    <row r="122" spans="1:32" x14ac:dyDescent="0.2">
      <c r="A122" s="4" t="s">
        <v>2</v>
      </c>
      <c r="B122" s="4" t="s">
        <v>156</v>
      </c>
      <c r="C122" s="4">
        <v>8</v>
      </c>
      <c r="D122" s="4">
        <v>216.92304943138944</v>
      </c>
      <c r="E122" s="4">
        <v>184.93324939728399</v>
      </c>
      <c r="F122" s="4">
        <v>200.61834012888573</v>
      </c>
      <c r="G122" s="4">
        <v>0.25</v>
      </c>
      <c r="H122" s="7">
        <v>8.24957972059054E-2</v>
      </c>
      <c r="I122" s="7">
        <v>0.3125</v>
      </c>
      <c r="J122" s="6">
        <v>0.163793368397088</v>
      </c>
      <c r="K122" s="4">
        <v>3.6036471201295202</v>
      </c>
      <c r="L122" s="4">
        <v>5.6204115226337399E-2</v>
      </c>
      <c r="M122" s="4" t="s">
        <v>122</v>
      </c>
      <c r="N122" s="4" t="s">
        <v>122</v>
      </c>
      <c r="O122" s="4" t="s">
        <v>122</v>
      </c>
      <c r="P122" s="4" t="s">
        <v>122</v>
      </c>
      <c r="Q122" s="4" t="s">
        <v>123</v>
      </c>
      <c r="R122" s="4" t="s">
        <v>122</v>
      </c>
      <c r="S122" s="4" t="s">
        <v>122</v>
      </c>
      <c r="T122" s="4" t="s">
        <v>122</v>
      </c>
      <c r="U122" s="4" t="s">
        <v>122</v>
      </c>
      <c r="V122" s="4" t="s">
        <v>123</v>
      </c>
      <c r="W122" s="4" t="s">
        <v>122</v>
      </c>
      <c r="X122" s="4" t="s">
        <v>122</v>
      </c>
      <c r="Y122" s="4" t="s">
        <v>123</v>
      </c>
      <c r="Z122" s="4" t="s">
        <v>123</v>
      </c>
      <c r="AA122" s="4" t="s">
        <v>122</v>
      </c>
      <c r="AB122" s="4" t="s">
        <v>122</v>
      </c>
      <c r="AC122" s="4" t="s">
        <v>122</v>
      </c>
      <c r="AD122" s="4" t="s">
        <v>122</v>
      </c>
      <c r="AE122" s="4" t="s">
        <v>122</v>
      </c>
      <c r="AF122" s="4" t="s">
        <v>123</v>
      </c>
    </row>
    <row r="123" spans="1:32" x14ac:dyDescent="0.2">
      <c r="A123" s="4" t="s">
        <v>1</v>
      </c>
      <c r="B123" s="4" t="s">
        <v>156</v>
      </c>
      <c r="C123" s="4">
        <v>8</v>
      </c>
      <c r="D123" s="4">
        <v>216.92304943138944</v>
      </c>
      <c r="E123" s="4">
        <v>184.93324939728399</v>
      </c>
      <c r="F123" s="4">
        <v>200.61834012888573</v>
      </c>
      <c r="G123" s="4">
        <v>0.25</v>
      </c>
      <c r="H123" s="6">
        <v>0.278367442235055</v>
      </c>
      <c r="I123" s="6">
        <v>0.16666666666666599</v>
      </c>
      <c r="J123" s="6">
        <v>2.2243811160251798</v>
      </c>
      <c r="K123" s="4">
        <v>2.5610652452718901</v>
      </c>
      <c r="L123" s="4">
        <v>0.14215308641975299</v>
      </c>
      <c r="M123" s="4" t="s">
        <v>122</v>
      </c>
      <c r="N123" s="4" t="s">
        <v>122</v>
      </c>
      <c r="O123" s="4" t="s">
        <v>122</v>
      </c>
      <c r="P123" s="4" t="s">
        <v>122</v>
      </c>
      <c r="Q123" s="4" t="s">
        <v>123</v>
      </c>
      <c r="R123" s="4" t="s">
        <v>122</v>
      </c>
      <c r="S123" s="4" t="s">
        <v>122</v>
      </c>
      <c r="T123" s="4" t="s">
        <v>122</v>
      </c>
      <c r="U123" s="4" t="s">
        <v>122</v>
      </c>
      <c r="V123" s="4" t="s">
        <v>122</v>
      </c>
      <c r="W123" s="4" t="s">
        <v>123</v>
      </c>
      <c r="X123" s="4" t="s">
        <v>123</v>
      </c>
      <c r="Y123" s="4" t="s">
        <v>122</v>
      </c>
      <c r="Z123" s="4" t="s">
        <v>122</v>
      </c>
      <c r="AA123" s="4" t="s">
        <v>122</v>
      </c>
      <c r="AB123" s="4" t="s">
        <v>123</v>
      </c>
      <c r="AC123" s="4" t="s">
        <v>122</v>
      </c>
      <c r="AD123" s="4" t="s">
        <v>122</v>
      </c>
      <c r="AE123" s="4" t="s">
        <v>122</v>
      </c>
      <c r="AF123" s="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393E-5322-EE4D-A3F4-85877E639AF9}">
  <dimension ref="A1:G123"/>
  <sheetViews>
    <sheetView zoomScale="125" workbookViewId="0">
      <selection activeCell="D2" sqref="D2"/>
    </sheetView>
  </sheetViews>
  <sheetFormatPr baseColWidth="10" defaultRowHeight="15" x14ac:dyDescent="0.2"/>
  <cols>
    <col min="1" max="2" width="10.83203125" style="1"/>
    <col min="8" max="27" width="3.6640625" customWidth="1"/>
  </cols>
  <sheetData>
    <row r="1" spans="1:7" s="3" customFormat="1" ht="14" x14ac:dyDescent="0.15">
      <c r="A1" s="1" t="s">
        <v>146</v>
      </c>
      <c r="B1" s="1" t="s">
        <v>125</v>
      </c>
      <c r="C1" s="3" t="s">
        <v>158</v>
      </c>
    </row>
    <row r="2" spans="1:7" s="3" customFormat="1" ht="14" x14ac:dyDescent="0.15">
      <c r="A2" s="1">
        <v>0.75</v>
      </c>
      <c r="B2" s="1">
        <v>5.7873303982065298</v>
      </c>
      <c r="C2" s="3">
        <f>100*(A2-0.6)*(A2-0.4)</f>
        <v>5.25</v>
      </c>
      <c r="D2" s="3">
        <f>B2-C2</f>
        <v>0.53733039820652984</v>
      </c>
      <c r="F2" s="1">
        <v>0.75</v>
      </c>
      <c r="G2" s="1">
        <v>5.7873303982065298</v>
      </c>
    </row>
    <row r="3" spans="1:7" s="3" customFormat="1" ht="14" x14ac:dyDescent="0.15">
      <c r="A3" s="1">
        <v>0.75</v>
      </c>
      <c r="B3" s="1">
        <v>5.5884969637328004</v>
      </c>
      <c r="C3" s="3">
        <f t="shared" ref="C3:C66" si="0">100*(A3-0.6)*(A3-0.4)</f>
        <v>5.25</v>
      </c>
      <c r="D3" s="3">
        <f t="shared" ref="D3:D66" si="1">B3-C3</f>
        <v>0.33849696373280036</v>
      </c>
      <c r="F3" s="1">
        <v>0.7</v>
      </c>
      <c r="G3" s="1">
        <v>3.7055481701156299</v>
      </c>
    </row>
    <row r="4" spans="1:7" x14ac:dyDescent="0.2">
      <c r="A4" s="1">
        <v>0.75</v>
      </c>
      <c r="B4" s="1">
        <v>5.2099040132323102</v>
      </c>
      <c r="C4" s="3">
        <f t="shared" si="0"/>
        <v>5.25</v>
      </c>
      <c r="D4" s="3">
        <f t="shared" si="1"/>
        <v>-4.0095986767689773E-2</v>
      </c>
      <c r="F4" s="1">
        <v>0.65</v>
      </c>
      <c r="G4" s="1">
        <v>1.2253175384236199</v>
      </c>
    </row>
    <row r="5" spans="1:7" x14ac:dyDescent="0.2">
      <c r="A5" s="1">
        <v>0.7</v>
      </c>
      <c r="B5" s="1">
        <v>3.7055481701156299</v>
      </c>
      <c r="C5" s="3">
        <f t="shared" si="0"/>
        <v>2.9999999999999987</v>
      </c>
      <c r="D5" s="3">
        <f t="shared" si="1"/>
        <v>0.7055481701156312</v>
      </c>
      <c r="F5" s="1">
        <v>0.6</v>
      </c>
      <c r="G5" s="1">
        <v>0.34354121393893</v>
      </c>
    </row>
    <row r="6" spans="1:7" x14ac:dyDescent="0.2">
      <c r="A6" s="1">
        <v>0.7</v>
      </c>
      <c r="B6" s="1">
        <v>3.3503422409939199</v>
      </c>
      <c r="C6" s="3">
        <f t="shared" si="0"/>
        <v>2.9999999999999987</v>
      </c>
      <c r="D6" s="3">
        <f t="shared" si="1"/>
        <v>0.35034224099392119</v>
      </c>
      <c r="F6" s="1">
        <v>0.55000000000000004</v>
      </c>
      <c r="G6" s="1">
        <v>-0.39989361011299202</v>
      </c>
    </row>
    <row r="7" spans="1:7" x14ac:dyDescent="0.2">
      <c r="A7" s="1">
        <v>0.7</v>
      </c>
      <c r="B7" s="1">
        <v>3.0784755588622499</v>
      </c>
      <c r="C7" s="3">
        <f t="shared" si="0"/>
        <v>2.9999999999999987</v>
      </c>
      <c r="D7" s="3">
        <f t="shared" si="1"/>
        <v>7.8475558862251216E-2</v>
      </c>
      <c r="F7" s="1">
        <v>0.5</v>
      </c>
      <c r="G7" s="1">
        <v>-0.57270298447704404</v>
      </c>
    </row>
    <row r="8" spans="1:7" x14ac:dyDescent="0.2">
      <c r="A8" s="1">
        <v>0.65</v>
      </c>
      <c r="B8" s="1">
        <v>1.2253175384236199</v>
      </c>
      <c r="C8" s="3">
        <f t="shared" si="0"/>
        <v>1.2500000000000011</v>
      </c>
      <c r="D8" s="3">
        <f t="shared" si="1"/>
        <v>-2.4682461576381209E-2</v>
      </c>
      <c r="F8" s="1">
        <v>0.45</v>
      </c>
      <c r="G8" s="1">
        <v>-0.2553095319068</v>
      </c>
    </row>
    <row r="9" spans="1:7" x14ac:dyDescent="0.2">
      <c r="A9" s="1">
        <v>0.65</v>
      </c>
      <c r="B9" s="1">
        <v>1.1342999715148001</v>
      </c>
      <c r="C9" s="3">
        <f t="shared" si="0"/>
        <v>1.2500000000000011</v>
      </c>
      <c r="D9" s="3">
        <f t="shared" si="1"/>
        <v>-0.115700028485201</v>
      </c>
      <c r="F9" s="1">
        <v>0.4</v>
      </c>
      <c r="G9" s="1">
        <v>0.37660726699108399</v>
      </c>
    </row>
    <row r="10" spans="1:7" x14ac:dyDescent="0.2">
      <c r="A10" s="1">
        <v>0.6</v>
      </c>
      <c r="B10" s="1">
        <v>0.34354121393893</v>
      </c>
      <c r="C10" s="3">
        <f t="shared" si="0"/>
        <v>0</v>
      </c>
      <c r="D10" s="3">
        <f t="shared" si="1"/>
        <v>0.34354121393893</v>
      </c>
      <c r="F10" s="1">
        <v>0.35</v>
      </c>
      <c r="G10" s="1">
        <v>1.8473894674758999</v>
      </c>
    </row>
    <row r="11" spans="1:7" x14ac:dyDescent="0.2">
      <c r="A11" s="1">
        <v>0.6</v>
      </c>
      <c r="B11" s="1">
        <v>0.26627155175275902</v>
      </c>
      <c r="C11" s="3">
        <f t="shared" si="0"/>
        <v>0</v>
      </c>
      <c r="D11" s="3">
        <f t="shared" si="1"/>
        <v>0.26627155175275902</v>
      </c>
      <c r="F11" s="1">
        <v>0.3</v>
      </c>
      <c r="G11" s="1">
        <v>3.33938933719838</v>
      </c>
    </row>
    <row r="12" spans="1:7" x14ac:dyDescent="0.2">
      <c r="A12" s="1">
        <v>0.6</v>
      </c>
      <c r="B12" s="1">
        <v>0.12655718829182799</v>
      </c>
      <c r="C12" s="3">
        <f t="shared" si="0"/>
        <v>0</v>
      </c>
      <c r="D12" s="3">
        <f t="shared" si="1"/>
        <v>0.12655718829182799</v>
      </c>
      <c r="F12" s="1">
        <v>0.25</v>
      </c>
      <c r="G12" s="1">
        <v>5.4119011583052803</v>
      </c>
    </row>
    <row r="13" spans="1:7" x14ac:dyDescent="0.2">
      <c r="A13" s="1">
        <v>0.6</v>
      </c>
      <c r="B13" s="1">
        <v>0.10185715195172899</v>
      </c>
      <c r="C13" s="3">
        <f t="shared" si="0"/>
        <v>0</v>
      </c>
      <c r="D13" s="3">
        <f t="shared" si="1"/>
        <v>0.10185715195172899</v>
      </c>
      <c r="F13" s="1"/>
      <c r="G13" s="1"/>
    </row>
    <row r="14" spans="1:7" x14ac:dyDescent="0.2">
      <c r="A14" s="1">
        <v>0.6</v>
      </c>
      <c r="B14" s="1">
        <v>6.1117906849464401E-2</v>
      </c>
      <c r="C14" s="3">
        <f t="shared" si="0"/>
        <v>0</v>
      </c>
      <c r="D14" s="3">
        <f t="shared" si="1"/>
        <v>6.1117906849464401E-2</v>
      </c>
      <c r="F14" s="1"/>
      <c r="G14" s="1"/>
    </row>
    <row r="15" spans="1:7" x14ac:dyDescent="0.2">
      <c r="A15" s="1">
        <v>0.6</v>
      </c>
      <c r="B15" s="1">
        <v>-0.22990414638209999</v>
      </c>
      <c r="C15" s="3">
        <f t="shared" si="0"/>
        <v>0</v>
      </c>
      <c r="D15" s="3">
        <f t="shared" si="1"/>
        <v>-0.22990414638209999</v>
      </c>
      <c r="F15" s="1"/>
      <c r="G15" s="1"/>
    </row>
    <row r="16" spans="1:7" x14ac:dyDescent="0.2">
      <c r="A16" s="1">
        <v>0.6</v>
      </c>
      <c r="B16" s="1">
        <v>-0.456689357457356</v>
      </c>
      <c r="C16" s="3">
        <f t="shared" si="0"/>
        <v>0</v>
      </c>
      <c r="D16" s="3">
        <f t="shared" si="1"/>
        <v>-0.456689357457356</v>
      </c>
    </row>
    <row r="17" spans="1:4" x14ac:dyDescent="0.2">
      <c r="A17" s="1">
        <v>0.6</v>
      </c>
      <c r="B17" s="1">
        <v>-0.53393804897673802</v>
      </c>
      <c r="C17" s="3">
        <f t="shared" si="0"/>
        <v>0</v>
      </c>
      <c r="D17" s="3">
        <f t="shared" si="1"/>
        <v>-0.53393804897673802</v>
      </c>
    </row>
    <row r="18" spans="1:4" x14ac:dyDescent="0.2">
      <c r="A18" s="1">
        <v>0.6</v>
      </c>
      <c r="B18" s="1">
        <v>-0.54505438928045102</v>
      </c>
      <c r="C18" s="3">
        <f t="shared" si="0"/>
        <v>0</v>
      </c>
      <c r="D18" s="3">
        <f t="shared" si="1"/>
        <v>-0.54505438928045102</v>
      </c>
    </row>
    <row r="19" spans="1:4" x14ac:dyDescent="0.2">
      <c r="A19" s="1">
        <v>0.6</v>
      </c>
      <c r="B19" s="1">
        <v>-1.02035096571561</v>
      </c>
      <c r="C19" s="3">
        <f t="shared" si="0"/>
        <v>0</v>
      </c>
      <c r="D19" s="3">
        <f t="shared" si="1"/>
        <v>-1.02035096571561</v>
      </c>
    </row>
    <row r="20" spans="1:4" x14ac:dyDescent="0.2">
      <c r="A20" s="1">
        <v>0.55000000000000004</v>
      </c>
      <c r="B20" s="1">
        <v>-0.39989361011299202</v>
      </c>
      <c r="C20" s="3">
        <f t="shared" si="0"/>
        <v>-0.749999999999999</v>
      </c>
      <c r="D20" s="3">
        <f t="shared" si="1"/>
        <v>0.35010638988700699</v>
      </c>
    </row>
    <row r="21" spans="1:4" x14ac:dyDescent="0.2">
      <c r="A21" s="1">
        <v>0.55000000000000004</v>
      </c>
      <c r="B21" s="1">
        <v>-0.41252599201031698</v>
      </c>
      <c r="C21" s="3">
        <f t="shared" si="0"/>
        <v>-0.749999999999999</v>
      </c>
      <c r="D21" s="3">
        <f t="shared" si="1"/>
        <v>0.33747400798968202</v>
      </c>
    </row>
    <row r="22" spans="1:4" x14ac:dyDescent="0.2">
      <c r="A22" s="1">
        <v>0.55000000000000004</v>
      </c>
      <c r="B22" s="1">
        <v>-0.456524094692556</v>
      </c>
      <c r="C22" s="3">
        <f t="shared" si="0"/>
        <v>-0.749999999999999</v>
      </c>
      <c r="D22" s="3">
        <f t="shared" si="1"/>
        <v>0.293475905307443</v>
      </c>
    </row>
    <row r="23" spans="1:4" x14ac:dyDescent="0.2">
      <c r="A23" s="1">
        <v>0.55000000000000004</v>
      </c>
      <c r="B23" s="1">
        <v>-0.46172153759143397</v>
      </c>
      <c r="C23" s="3">
        <f t="shared" si="0"/>
        <v>-0.749999999999999</v>
      </c>
      <c r="D23" s="3">
        <f t="shared" si="1"/>
        <v>0.28827846240856503</v>
      </c>
    </row>
    <row r="24" spans="1:4" x14ac:dyDescent="0.2">
      <c r="A24" s="1">
        <v>0.55000000000000004</v>
      </c>
      <c r="B24" s="1">
        <v>-0.53037453081720298</v>
      </c>
      <c r="C24" s="3">
        <f t="shared" si="0"/>
        <v>-0.749999999999999</v>
      </c>
      <c r="D24" s="3">
        <f t="shared" si="1"/>
        <v>0.21962546918279602</v>
      </c>
    </row>
    <row r="25" spans="1:4" x14ac:dyDescent="0.2">
      <c r="A25" s="1">
        <v>0.55000000000000004</v>
      </c>
      <c r="B25" s="1">
        <v>-0.56540624462883105</v>
      </c>
      <c r="C25" s="3">
        <f t="shared" si="0"/>
        <v>-0.749999999999999</v>
      </c>
      <c r="D25" s="3">
        <f t="shared" si="1"/>
        <v>0.18459375537116796</v>
      </c>
    </row>
    <row r="26" spans="1:4" x14ac:dyDescent="0.2">
      <c r="A26" s="1">
        <v>0.55000000000000004</v>
      </c>
      <c r="B26" s="1">
        <v>-0.67031510774107605</v>
      </c>
      <c r="C26" s="3">
        <f t="shared" si="0"/>
        <v>-0.749999999999999</v>
      </c>
      <c r="D26" s="3">
        <f t="shared" si="1"/>
        <v>7.9684892258922946E-2</v>
      </c>
    </row>
    <row r="27" spans="1:4" x14ac:dyDescent="0.2">
      <c r="A27" s="1">
        <v>0.55000000000000004</v>
      </c>
      <c r="B27" s="1">
        <v>-0.71431800342421103</v>
      </c>
      <c r="C27" s="3">
        <f t="shared" si="0"/>
        <v>-0.749999999999999</v>
      </c>
      <c r="D27" s="3">
        <f t="shared" si="1"/>
        <v>3.5681996575787966E-2</v>
      </c>
    </row>
    <row r="28" spans="1:4" x14ac:dyDescent="0.2">
      <c r="A28" s="1">
        <v>0.55000000000000004</v>
      </c>
      <c r="B28" s="1">
        <v>-0.73013106342915002</v>
      </c>
      <c r="C28" s="3">
        <f t="shared" si="0"/>
        <v>-0.749999999999999</v>
      </c>
      <c r="D28" s="3">
        <f t="shared" si="1"/>
        <v>1.9868936570848983E-2</v>
      </c>
    </row>
    <row r="29" spans="1:4" x14ac:dyDescent="0.2">
      <c r="A29" s="1">
        <v>0.55000000000000004</v>
      </c>
      <c r="B29" s="1">
        <v>-0.81312722766637302</v>
      </c>
      <c r="C29" s="3">
        <f t="shared" si="0"/>
        <v>-0.749999999999999</v>
      </c>
      <c r="D29" s="3">
        <f t="shared" si="1"/>
        <v>-6.3127227666374019E-2</v>
      </c>
    </row>
    <row r="30" spans="1:4" x14ac:dyDescent="0.2">
      <c r="A30" s="1">
        <v>0.55000000000000004</v>
      </c>
      <c r="B30" s="1">
        <v>-0.86786560288233405</v>
      </c>
      <c r="C30" s="3">
        <f t="shared" si="0"/>
        <v>-0.749999999999999</v>
      </c>
      <c r="D30" s="3">
        <f t="shared" si="1"/>
        <v>-0.11786560288233505</v>
      </c>
    </row>
    <row r="31" spans="1:4" x14ac:dyDescent="0.2">
      <c r="A31" s="1">
        <v>0.55000000000000004</v>
      </c>
      <c r="B31" s="1">
        <v>-0.87753624494688198</v>
      </c>
      <c r="C31" s="3">
        <f t="shared" si="0"/>
        <v>-0.749999999999999</v>
      </c>
      <c r="D31" s="3">
        <f t="shared" si="1"/>
        <v>-0.12753624494688298</v>
      </c>
    </row>
    <row r="32" spans="1:4" x14ac:dyDescent="0.2">
      <c r="A32" s="1">
        <v>0.55000000000000004</v>
      </c>
      <c r="B32" s="1">
        <v>-0.88024607704342395</v>
      </c>
      <c r="C32" s="3">
        <f t="shared" si="0"/>
        <v>-0.749999999999999</v>
      </c>
      <c r="D32" s="3">
        <f t="shared" si="1"/>
        <v>-0.13024607704342495</v>
      </c>
    </row>
    <row r="33" spans="1:4" x14ac:dyDescent="0.2">
      <c r="A33" s="1">
        <v>0.55000000000000004</v>
      </c>
      <c r="B33" s="1">
        <v>-0.92651140684109101</v>
      </c>
      <c r="C33" s="3">
        <f t="shared" si="0"/>
        <v>-0.749999999999999</v>
      </c>
      <c r="D33" s="3">
        <f t="shared" si="1"/>
        <v>-0.17651140684109201</v>
      </c>
    </row>
    <row r="34" spans="1:4" x14ac:dyDescent="0.2">
      <c r="A34" s="1">
        <v>0.55000000000000004</v>
      </c>
      <c r="B34" s="1">
        <v>-0.95774990782193004</v>
      </c>
      <c r="C34" s="3">
        <f t="shared" si="0"/>
        <v>-0.749999999999999</v>
      </c>
      <c r="D34" s="3">
        <f t="shared" si="1"/>
        <v>-0.20774990782193103</v>
      </c>
    </row>
    <row r="35" spans="1:4" x14ac:dyDescent="0.2">
      <c r="A35" s="1">
        <v>0.55000000000000004</v>
      </c>
      <c r="B35" s="1">
        <v>-1.19384623146897</v>
      </c>
      <c r="C35" s="3">
        <f t="shared" si="0"/>
        <v>-0.749999999999999</v>
      </c>
      <c r="D35" s="3">
        <f t="shared" si="1"/>
        <v>-0.44384623146897095</v>
      </c>
    </row>
    <row r="36" spans="1:4" x14ac:dyDescent="0.2">
      <c r="A36" s="1">
        <v>0.55000000000000004</v>
      </c>
      <c r="B36" s="1">
        <v>-1.3540624237682599</v>
      </c>
      <c r="C36" s="3">
        <f t="shared" si="0"/>
        <v>-0.749999999999999</v>
      </c>
      <c r="D36" s="3">
        <f t="shared" si="1"/>
        <v>-0.60406242376826091</v>
      </c>
    </row>
    <row r="37" spans="1:4" x14ac:dyDescent="0.2">
      <c r="A37" s="1">
        <v>0.55000000000000004</v>
      </c>
      <c r="B37" s="1">
        <v>-1.8817829309080201</v>
      </c>
      <c r="C37" s="3">
        <f t="shared" si="0"/>
        <v>-0.749999999999999</v>
      </c>
      <c r="D37" s="3">
        <f t="shared" si="1"/>
        <v>-1.1317829309080212</v>
      </c>
    </row>
    <row r="38" spans="1:4" x14ac:dyDescent="0.2">
      <c r="A38" s="1">
        <v>0.55000000000000004</v>
      </c>
      <c r="B38" s="1">
        <v>-1.8936456977004199</v>
      </c>
      <c r="C38" s="3">
        <f t="shared" si="0"/>
        <v>-0.749999999999999</v>
      </c>
      <c r="D38" s="3">
        <f t="shared" si="1"/>
        <v>-1.1436456977004208</v>
      </c>
    </row>
    <row r="39" spans="1:4" x14ac:dyDescent="0.2">
      <c r="A39" s="1">
        <v>0.55000000000000004</v>
      </c>
      <c r="B39" s="1">
        <v>-2.2028974671618999</v>
      </c>
      <c r="C39" s="3">
        <f t="shared" si="0"/>
        <v>-0.749999999999999</v>
      </c>
      <c r="D39" s="3">
        <f t="shared" si="1"/>
        <v>-1.4528974671619008</v>
      </c>
    </row>
    <row r="40" spans="1:4" x14ac:dyDescent="0.2">
      <c r="A40" s="1">
        <v>0.5</v>
      </c>
      <c r="B40" s="1">
        <v>-0.57270298447704404</v>
      </c>
      <c r="C40" s="3">
        <f t="shared" si="0"/>
        <v>-0.99999999999999956</v>
      </c>
      <c r="D40" s="3">
        <f t="shared" si="1"/>
        <v>0.42729701552295551</v>
      </c>
    </row>
    <row r="41" spans="1:4" x14ac:dyDescent="0.2">
      <c r="A41" s="1">
        <v>0.5</v>
      </c>
      <c r="B41" s="1">
        <v>-0.60448057949682599</v>
      </c>
      <c r="C41" s="3">
        <f t="shared" si="0"/>
        <v>-0.99999999999999956</v>
      </c>
      <c r="D41" s="3">
        <f t="shared" si="1"/>
        <v>0.39551942050317357</v>
      </c>
    </row>
    <row r="42" spans="1:4" x14ac:dyDescent="0.2">
      <c r="A42" s="1">
        <v>0.5</v>
      </c>
      <c r="B42" s="1">
        <v>-0.64687332064370595</v>
      </c>
      <c r="C42" s="3">
        <f t="shared" si="0"/>
        <v>-0.99999999999999956</v>
      </c>
      <c r="D42" s="3">
        <f t="shared" si="1"/>
        <v>0.3531266793562936</v>
      </c>
    </row>
    <row r="43" spans="1:4" x14ac:dyDescent="0.2">
      <c r="A43" s="1">
        <v>0.5</v>
      </c>
      <c r="B43" s="1">
        <v>-0.71136086078826</v>
      </c>
      <c r="C43" s="3">
        <f t="shared" si="0"/>
        <v>-0.99999999999999956</v>
      </c>
      <c r="D43" s="3">
        <f t="shared" si="1"/>
        <v>0.28863913921173956</v>
      </c>
    </row>
    <row r="44" spans="1:4" x14ac:dyDescent="0.2">
      <c r="A44" s="1">
        <v>0.5</v>
      </c>
      <c r="B44" s="1">
        <v>-0.86573251453098099</v>
      </c>
      <c r="C44" s="3">
        <f t="shared" si="0"/>
        <v>-0.99999999999999956</v>
      </c>
      <c r="D44" s="3">
        <f t="shared" si="1"/>
        <v>0.13426748546901857</v>
      </c>
    </row>
    <row r="45" spans="1:4" x14ac:dyDescent="0.2">
      <c r="A45" s="1">
        <v>0.5</v>
      </c>
      <c r="B45" s="1">
        <v>-0.86723182409095301</v>
      </c>
      <c r="C45" s="3">
        <f t="shared" si="0"/>
        <v>-0.99999999999999956</v>
      </c>
      <c r="D45" s="3">
        <f t="shared" si="1"/>
        <v>0.13276817590904655</v>
      </c>
    </row>
    <row r="46" spans="1:4" x14ac:dyDescent="0.2">
      <c r="A46" s="1">
        <v>0.5</v>
      </c>
      <c r="B46" s="1">
        <v>-0.89591037235320503</v>
      </c>
      <c r="C46" s="3">
        <f t="shared" si="0"/>
        <v>-0.99999999999999956</v>
      </c>
      <c r="D46" s="3">
        <f t="shared" si="1"/>
        <v>0.10408962764679452</v>
      </c>
    </row>
    <row r="47" spans="1:4" x14ac:dyDescent="0.2">
      <c r="A47" s="1">
        <v>0.5</v>
      </c>
      <c r="B47" s="1">
        <v>-0.906310217900274</v>
      </c>
      <c r="C47" s="3">
        <f t="shared" si="0"/>
        <v>-0.99999999999999956</v>
      </c>
      <c r="D47" s="3">
        <f t="shared" si="1"/>
        <v>9.368978209972556E-2</v>
      </c>
    </row>
    <row r="48" spans="1:4" x14ac:dyDescent="0.2">
      <c r="A48" s="1">
        <v>0.5</v>
      </c>
      <c r="B48" s="1">
        <v>-0.99606619541649999</v>
      </c>
      <c r="C48" s="3">
        <f t="shared" si="0"/>
        <v>-0.99999999999999956</v>
      </c>
      <c r="D48" s="3">
        <f t="shared" si="1"/>
        <v>3.9338045834995672E-3</v>
      </c>
    </row>
    <row r="49" spans="1:4" x14ac:dyDescent="0.2">
      <c r="A49" s="1">
        <v>0.5</v>
      </c>
      <c r="B49" s="1">
        <v>-1.03606752157763</v>
      </c>
      <c r="C49" s="3">
        <f t="shared" si="0"/>
        <v>-0.99999999999999956</v>
      </c>
      <c r="D49" s="3">
        <f t="shared" si="1"/>
        <v>-3.606752157763049E-2</v>
      </c>
    </row>
    <row r="50" spans="1:4" x14ac:dyDescent="0.2">
      <c r="A50" s="1">
        <v>0.5</v>
      </c>
      <c r="B50" s="1">
        <v>-1.08205508033974</v>
      </c>
      <c r="C50" s="3">
        <f t="shared" si="0"/>
        <v>-0.99999999999999956</v>
      </c>
      <c r="D50" s="3">
        <f t="shared" si="1"/>
        <v>-8.2055080339740405E-2</v>
      </c>
    </row>
    <row r="51" spans="1:4" x14ac:dyDescent="0.2">
      <c r="A51" s="1">
        <v>0.5</v>
      </c>
      <c r="B51" s="1">
        <v>-1.08290088595944</v>
      </c>
      <c r="C51" s="3">
        <f t="shared" si="0"/>
        <v>-0.99999999999999956</v>
      </c>
      <c r="D51" s="3">
        <f t="shared" si="1"/>
        <v>-8.2900885959440451E-2</v>
      </c>
    </row>
    <row r="52" spans="1:4" x14ac:dyDescent="0.2">
      <c r="A52" s="1">
        <v>0.5</v>
      </c>
      <c r="B52" s="1">
        <v>-1.14962271846708</v>
      </c>
      <c r="C52" s="3">
        <f t="shared" si="0"/>
        <v>-0.99999999999999956</v>
      </c>
      <c r="D52" s="3">
        <f t="shared" si="1"/>
        <v>-0.14962271846708042</v>
      </c>
    </row>
    <row r="53" spans="1:4" x14ac:dyDescent="0.2">
      <c r="A53" s="1">
        <v>0.5</v>
      </c>
      <c r="B53" s="1">
        <v>-1.1616206609759401</v>
      </c>
      <c r="C53" s="3">
        <f t="shared" si="0"/>
        <v>-0.99999999999999956</v>
      </c>
      <c r="D53" s="3">
        <f t="shared" si="1"/>
        <v>-0.16162066097594052</v>
      </c>
    </row>
    <row r="54" spans="1:4" x14ac:dyDescent="0.2">
      <c r="A54" s="1">
        <v>0.5</v>
      </c>
      <c r="B54" s="1">
        <v>-1.1881674246073</v>
      </c>
      <c r="C54" s="3">
        <f t="shared" si="0"/>
        <v>-0.99999999999999956</v>
      </c>
      <c r="D54" s="3">
        <f t="shared" si="1"/>
        <v>-0.1881674246073004</v>
      </c>
    </row>
    <row r="55" spans="1:4" x14ac:dyDescent="0.2">
      <c r="A55" s="1">
        <v>0.5</v>
      </c>
      <c r="B55" s="1">
        <v>-1.29724171812697</v>
      </c>
      <c r="C55" s="3">
        <f t="shared" si="0"/>
        <v>-0.99999999999999956</v>
      </c>
      <c r="D55" s="3">
        <f t="shared" si="1"/>
        <v>-0.29724171812697042</v>
      </c>
    </row>
    <row r="56" spans="1:4" x14ac:dyDescent="0.2">
      <c r="A56" s="1">
        <v>0.5</v>
      </c>
      <c r="B56" s="1">
        <v>-1.3180287568476301</v>
      </c>
      <c r="C56" s="3">
        <f t="shared" si="0"/>
        <v>-0.99999999999999956</v>
      </c>
      <c r="D56" s="3">
        <f t="shared" si="1"/>
        <v>-0.31802875684763054</v>
      </c>
    </row>
    <row r="57" spans="1:4" x14ac:dyDescent="0.2">
      <c r="A57" s="1">
        <v>0.5</v>
      </c>
      <c r="B57" s="1">
        <v>-1.4948663479427899</v>
      </c>
      <c r="C57" s="3">
        <f t="shared" si="0"/>
        <v>-0.99999999999999956</v>
      </c>
      <c r="D57" s="3">
        <f t="shared" si="1"/>
        <v>-0.49486634794279039</v>
      </c>
    </row>
    <row r="58" spans="1:4" x14ac:dyDescent="0.2">
      <c r="A58" s="1">
        <v>0.5</v>
      </c>
      <c r="B58" s="1">
        <v>-1.5750563528863599</v>
      </c>
      <c r="C58" s="3">
        <f t="shared" si="0"/>
        <v>-0.99999999999999956</v>
      </c>
      <c r="D58" s="3">
        <f t="shared" si="1"/>
        <v>-0.57505635288636037</v>
      </c>
    </row>
    <row r="59" spans="1:4" x14ac:dyDescent="0.2">
      <c r="A59" s="1">
        <v>0.5</v>
      </c>
      <c r="B59" s="1">
        <v>-1.58591157657084</v>
      </c>
      <c r="C59" s="3">
        <f t="shared" si="0"/>
        <v>-0.99999999999999956</v>
      </c>
      <c r="D59" s="3">
        <f t="shared" si="1"/>
        <v>-0.58591157657084048</v>
      </c>
    </row>
    <row r="60" spans="1:4" x14ac:dyDescent="0.2">
      <c r="A60" s="1">
        <v>0.5</v>
      </c>
      <c r="B60" s="1">
        <v>-1.7988339776593301</v>
      </c>
      <c r="C60" s="3">
        <f t="shared" si="0"/>
        <v>-0.99999999999999956</v>
      </c>
      <c r="D60" s="3">
        <f t="shared" si="1"/>
        <v>-0.79883397765933051</v>
      </c>
    </row>
    <row r="61" spans="1:4" x14ac:dyDescent="0.2">
      <c r="A61" s="1">
        <v>0.5</v>
      </c>
      <c r="B61" s="1">
        <v>-1.89978836129964</v>
      </c>
      <c r="C61" s="3">
        <f t="shared" si="0"/>
        <v>-0.99999999999999956</v>
      </c>
      <c r="D61" s="3">
        <f t="shared" si="1"/>
        <v>-0.89978836129964046</v>
      </c>
    </row>
    <row r="62" spans="1:4" x14ac:dyDescent="0.2">
      <c r="A62" s="1">
        <v>0.5</v>
      </c>
      <c r="B62" s="1">
        <v>-2.0734095441101399</v>
      </c>
      <c r="C62" s="3">
        <f t="shared" si="0"/>
        <v>-0.99999999999999956</v>
      </c>
      <c r="D62" s="3">
        <f t="shared" si="1"/>
        <v>-1.0734095441101403</v>
      </c>
    </row>
    <row r="63" spans="1:4" x14ac:dyDescent="0.2">
      <c r="A63" s="1">
        <v>0.5</v>
      </c>
      <c r="B63" s="1">
        <v>-3.37655116481743</v>
      </c>
      <c r="C63" s="3">
        <f t="shared" si="0"/>
        <v>-0.99999999999999956</v>
      </c>
      <c r="D63" s="3">
        <f t="shared" si="1"/>
        <v>-2.3765511648174305</v>
      </c>
    </row>
    <row r="64" spans="1:4" x14ac:dyDescent="0.2">
      <c r="A64" s="1">
        <v>0.45</v>
      </c>
      <c r="B64" s="1">
        <v>-0.2553095319068</v>
      </c>
      <c r="C64" s="3">
        <f t="shared" si="0"/>
        <v>-0.74999999999999967</v>
      </c>
      <c r="D64" s="3">
        <f t="shared" si="1"/>
        <v>0.49469046809319966</v>
      </c>
    </row>
    <row r="65" spans="1:4" x14ac:dyDescent="0.2">
      <c r="A65" s="1">
        <v>0.45</v>
      </c>
      <c r="B65" s="1">
        <v>-0.341134141793073</v>
      </c>
      <c r="C65" s="3">
        <f t="shared" si="0"/>
        <v>-0.74999999999999967</v>
      </c>
      <c r="D65" s="3">
        <f t="shared" si="1"/>
        <v>0.40886585820692667</v>
      </c>
    </row>
    <row r="66" spans="1:4" x14ac:dyDescent="0.2">
      <c r="A66" s="1">
        <v>0.45</v>
      </c>
      <c r="B66" s="1">
        <v>-0.39376155696663401</v>
      </c>
      <c r="C66" s="3">
        <f t="shared" si="0"/>
        <v>-0.74999999999999967</v>
      </c>
      <c r="D66" s="3">
        <f t="shared" si="1"/>
        <v>0.35623844303336566</v>
      </c>
    </row>
    <row r="67" spans="1:4" x14ac:dyDescent="0.2">
      <c r="A67" s="1">
        <v>0.45</v>
      </c>
      <c r="B67" s="1">
        <v>-0.43149932672310298</v>
      </c>
      <c r="C67" s="3">
        <f t="shared" ref="C67:C123" si="2">100*(A67-0.6)*(A67-0.4)</f>
        <v>-0.74999999999999967</v>
      </c>
      <c r="D67" s="3">
        <f t="shared" ref="D67:D123" si="3">B67-C67</f>
        <v>0.31850067327689668</v>
      </c>
    </row>
    <row r="68" spans="1:4" x14ac:dyDescent="0.2">
      <c r="A68" s="1">
        <v>0.45</v>
      </c>
      <c r="B68" s="1">
        <v>-0.44417220653954398</v>
      </c>
      <c r="C68" s="3">
        <f t="shared" si="2"/>
        <v>-0.74999999999999967</v>
      </c>
      <c r="D68" s="3">
        <f t="shared" si="3"/>
        <v>0.30582779346045569</v>
      </c>
    </row>
    <row r="69" spans="1:4" x14ac:dyDescent="0.2">
      <c r="A69" s="1">
        <v>0.45</v>
      </c>
      <c r="B69" s="1">
        <v>-0.44455855102750202</v>
      </c>
      <c r="C69" s="3">
        <f t="shared" si="2"/>
        <v>-0.74999999999999967</v>
      </c>
      <c r="D69" s="3">
        <f t="shared" si="3"/>
        <v>0.30544144897249764</v>
      </c>
    </row>
    <row r="70" spans="1:4" x14ac:dyDescent="0.2">
      <c r="A70" s="1">
        <v>0.45</v>
      </c>
      <c r="B70" s="1">
        <v>-0.46973536765174301</v>
      </c>
      <c r="C70" s="3">
        <f t="shared" si="2"/>
        <v>-0.74999999999999967</v>
      </c>
      <c r="D70" s="3">
        <f t="shared" si="3"/>
        <v>0.28026463234825666</v>
      </c>
    </row>
    <row r="71" spans="1:4" x14ac:dyDescent="0.2">
      <c r="A71" s="1">
        <v>0.45</v>
      </c>
      <c r="B71" s="1">
        <v>-0.49540901658158099</v>
      </c>
      <c r="C71" s="3">
        <f t="shared" si="2"/>
        <v>-0.74999999999999967</v>
      </c>
      <c r="D71" s="3">
        <f t="shared" si="3"/>
        <v>0.25459098341841868</v>
      </c>
    </row>
    <row r="72" spans="1:4" x14ac:dyDescent="0.2">
      <c r="A72" s="1">
        <v>0.45</v>
      </c>
      <c r="B72" s="1">
        <v>-0.50444059372454497</v>
      </c>
      <c r="C72" s="3">
        <f t="shared" si="2"/>
        <v>-0.74999999999999967</v>
      </c>
      <c r="D72" s="3">
        <f t="shared" si="3"/>
        <v>0.24555940627545469</v>
      </c>
    </row>
    <row r="73" spans="1:4" x14ac:dyDescent="0.2">
      <c r="A73" s="1">
        <v>0.45</v>
      </c>
      <c r="B73" s="1">
        <v>-0.50446856871048595</v>
      </c>
      <c r="C73" s="3">
        <f t="shared" si="2"/>
        <v>-0.74999999999999967</v>
      </c>
      <c r="D73" s="3">
        <f t="shared" si="3"/>
        <v>0.24553143128951371</v>
      </c>
    </row>
    <row r="74" spans="1:4" x14ac:dyDescent="0.2">
      <c r="A74" s="1">
        <v>0.45</v>
      </c>
      <c r="B74" s="1">
        <v>-0.53584625058734703</v>
      </c>
      <c r="C74" s="3">
        <f t="shared" si="2"/>
        <v>-0.74999999999999967</v>
      </c>
      <c r="D74" s="3">
        <f t="shared" si="3"/>
        <v>0.21415374941265264</v>
      </c>
    </row>
    <row r="75" spans="1:4" x14ac:dyDescent="0.2">
      <c r="A75" s="1">
        <v>0.45</v>
      </c>
      <c r="B75" s="1">
        <v>-0.556368899504739</v>
      </c>
      <c r="C75" s="3">
        <f t="shared" si="2"/>
        <v>-0.74999999999999967</v>
      </c>
      <c r="D75" s="3">
        <f t="shared" si="3"/>
        <v>0.19363110049526067</v>
      </c>
    </row>
    <row r="76" spans="1:4" x14ac:dyDescent="0.2">
      <c r="A76" s="1">
        <v>0.45</v>
      </c>
      <c r="B76" s="1">
        <v>-0.556802736524453</v>
      </c>
      <c r="C76" s="3">
        <f t="shared" si="2"/>
        <v>-0.74999999999999967</v>
      </c>
      <c r="D76" s="3">
        <f t="shared" si="3"/>
        <v>0.19319726347554667</v>
      </c>
    </row>
    <row r="77" spans="1:4" x14ac:dyDescent="0.2">
      <c r="A77" s="1">
        <v>0.45</v>
      </c>
      <c r="B77" s="1">
        <v>-0.57571270683779496</v>
      </c>
      <c r="C77" s="3">
        <f t="shared" si="2"/>
        <v>-0.74999999999999967</v>
      </c>
      <c r="D77" s="3">
        <f t="shared" si="3"/>
        <v>0.1742872931622047</v>
      </c>
    </row>
    <row r="78" spans="1:4" x14ac:dyDescent="0.2">
      <c r="A78" s="1">
        <v>0.45</v>
      </c>
      <c r="B78" s="1">
        <v>-0.58688882898635197</v>
      </c>
      <c r="C78" s="3">
        <f t="shared" si="2"/>
        <v>-0.74999999999999967</v>
      </c>
      <c r="D78" s="3">
        <f t="shared" si="3"/>
        <v>0.16311117101364769</v>
      </c>
    </row>
    <row r="79" spans="1:4" x14ac:dyDescent="0.2">
      <c r="A79" s="1">
        <v>0.45</v>
      </c>
      <c r="B79" s="1">
        <v>-0.70221229734715496</v>
      </c>
      <c r="C79" s="3">
        <f t="shared" si="2"/>
        <v>-0.74999999999999967</v>
      </c>
      <c r="D79" s="3">
        <f t="shared" si="3"/>
        <v>4.778770265284471E-2</v>
      </c>
    </row>
    <row r="80" spans="1:4" x14ac:dyDescent="0.2">
      <c r="A80" s="1">
        <v>0.45</v>
      </c>
      <c r="B80" s="1">
        <v>-0.73789849144390196</v>
      </c>
      <c r="C80" s="3">
        <f t="shared" si="2"/>
        <v>-0.74999999999999967</v>
      </c>
      <c r="D80" s="3">
        <f t="shared" si="3"/>
        <v>1.2101508556097706E-2</v>
      </c>
    </row>
    <row r="81" spans="1:4" x14ac:dyDescent="0.2">
      <c r="A81" s="1">
        <v>0.45</v>
      </c>
      <c r="B81" s="1">
        <v>-0.86762894080866904</v>
      </c>
      <c r="C81" s="3">
        <f t="shared" si="2"/>
        <v>-0.74999999999999967</v>
      </c>
      <c r="D81" s="3">
        <f t="shared" si="3"/>
        <v>-0.11762894080866937</v>
      </c>
    </row>
    <row r="82" spans="1:4" x14ac:dyDescent="0.2">
      <c r="A82" s="1">
        <v>0.45</v>
      </c>
      <c r="B82" s="1">
        <v>-0.87448178139726296</v>
      </c>
      <c r="C82" s="3">
        <f t="shared" si="2"/>
        <v>-0.74999999999999967</v>
      </c>
      <c r="D82" s="3">
        <f t="shared" si="3"/>
        <v>-0.12448178139726329</v>
      </c>
    </row>
    <row r="83" spans="1:4" x14ac:dyDescent="0.2">
      <c r="A83" s="1">
        <v>0.45</v>
      </c>
      <c r="B83" s="1">
        <v>-0.89223978944552196</v>
      </c>
      <c r="C83" s="3">
        <f t="shared" si="2"/>
        <v>-0.74999999999999967</v>
      </c>
      <c r="D83" s="3">
        <f t="shared" si="3"/>
        <v>-0.14223978944552229</v>
      </c>
    </row>
    <row r="84" spans="1:4" x14ac:dyDescent="0.2">
      <c r="A84" s="1">
        <v>0.45</v>
      </c>
      <c r="B84" s="1">
        <v>-0.96157752667909702</v>
      </c>
      <c r="C84" s="3">
        <f t="shared" si="2"/>
        <v>-0.74999999999999967</v>
      </c>
      <c r="D84" s="3">
        <f t="shared" si="3"/>
        <v>-0.21157752667909735</v>
      </c>
    </row>
    <row r="85" spans="1:4" x14ac:dyDescent="0.2">
      <c r="A85" s="1">
        <v>0.45</v>
      </c>
      <c r="B85" s="1">
        <v>-1.0085420610636899</v>
      </c>
      <c r="C85" s="3">
        <f t="shared" si="2"/>
        <v>-0.74999999999999967</v>
      </c>
      <c r="D85" s="3">
        <f t="shared" si="3"/>
        <v>-0.25854206106369026</v>
      </c>
    </row>
    <row r="86" spans="1:4" x14ac:dyDescent="0.2">
      <c r="A86" s="1">
        <v>0.45</v>
      </c>
      <c r="B86" s="1">
        <v>-1.2455316147131399</v>
      </c>
      <c r="C86" s="3">
        <f t="shared" si="2"/>
        <v>-0.74999999999999967</v>
      </c>
      <c r="D86" s="3">
        <f t="shared" si="3"/>
        <v>-0.49553161471314022</v>
      </c>
    </row>
    <row r="87" spans="1:4" x14ac:dyDescent="0.2">
      <c r="A87" s="1">
        <v>0.45</v>
      </c>
      <c r="B87" s="1">
        <v>-1.5606184976322199</v>
      </c>
      <c r="C87" s="3">
        <f t="shared" si="2"/>
        <v>-0.74999999999999967</v>
      </c>
      <c r="D87" s="3">
        <f t="shared" si="3"/>
        <v>-0.81061849763222027</v>
      </c>
    </row>
    <row r="88" spans="1:4" x14ac:dyDescent="0.2">
      <c r="A88" s="1">
        <v>0.45</v>
      </c>
      <c r="B88" s="1">
        <v>-1.77686175696311</v>
      </c>
      <c r="C88" s="3">
        <f t="shared" si="2"/>
        <v>-0.74999999999999967</v>
      </c>
      <c r="D88" s="3">
        <f t="shared" si="3"/>
        <v>-1.0268617569631102</v>
      </c>
    </row>
    <row r="89" spans="1:4" x14ac:dyDescent="0.2">
      <c r="A89" s="1">
        <v>0.45</v>
      </c>
      <c r="B89" s="1">
        <v>-2.4981448425152699</v>
      </c>
      <c r="C89" s="3">
        <f t="shared" si="2"/>
        <v>-0.74999999999999967</v>
      </c>
      <c r="D89" s="3">
        <f t="shared" si="3"/>
        <v>-1.7481448425152704</v>
      </c>
    </row>
    <row r="90" spans="1:4" x14ac:dyDescent="0.2">
      <c r="A90" s="1">
        <v>0.4</v>
      </c>
      <c r="B90" s="1">
        <v>0.37660726699108399</v>
      </c>
      <c r="C90" s="3">
        <f t="shared" si="2"/>
        <v>0</v>
      </c>
      <c r="D90" s="3">
        <f t="shared" si="3"/>
        <v>0.37660726699108399</v>
      </c>
    </row>
    <row r="91" spans="1:4" x14ac:dyDescent="0.2">
      <c r="A91" s="1">
        <v>0.4</v>
      </c>
      <c r="B91" s="1">
        <v>0.37130269558356099</v>
      </c>
      <c r="C91" s="3">
        <f t="shared" si="2"/>
        <v>0</v>
      </c>
      <c r="D91" s="3">
        <f t="shared" si="3"/>
        <v>0.37130269558356099</v>
      </c>
    </row>
    <row r="92" spans="1:4" x14ac:dyDescent="0.2">
      <c r="A92" s="1">
        <v>0.4</v>
      </c>
      <c r="B92" s="2">
        <v>0.31055218000000001</v>
      </c>
      <c r="C92" s="3">
        <f t="shared" si="2"/>
        <v>0</v>
      </c>
      <c r="D92" s="3">
        <f t="shared" si="3"/>
        <v>0.31055218000000001</v>
      </c>
    </row>
    <row r="93" spans="1:4" x14ac:dyDescent="0.2">
      <c r="A93" s="1">
        <v>0.4</v>
      </c>
      <c r="B93" s="1">
        <v>0.24898289683685601</v>
      </c>
      <c r="C93" s="3">
        <f t="shared" si="2"/>
        <v>0</v>
      </c>
      <c r="D93" s="3">
        <f t="shared" si="3"/>
        <v>0.24898289683685601</v>
      </c>
    </row>
    <row r="94" spans="1:4" x14ac:dyDescent="0.2">
      <c r="A94" s="1">
        <v>0.4</v>
      </c>
      <c r="B94" s="1">
        <v>0.18741709296153899</v>
      </c>
      <c r="C94" s="3">
        <f t="shared" si="2"/>
        <v>0</v>
      </c>
      <c r="D94" s="3">
        <f t="shared" si="3"/>
        <v>0.18741709296153899</v>
      </c>
    </row>
    <row r="95" spans="1:4" x14ac:dyDescent="0.2">
      <c r="A95" s="1">
        <v>0.4</v>
      </c>
      <c r="B95" s="1">
        <v>0.17827159100103401</v>
      </c>
      <c r="C95" s="3">
        <f t="shared" si="2"/>
        <v>0</v>
      </c>
      <c r="D95" s="3">
        <f t="shared" si="3"/>
        <v>0.17827159100103401</v>
      </c>
    </row>
    <row r="96" spans="1:4" x14ac:dyDescent="0.2">
      <c r="A96" s="1">
        <v>0.4</v>
      </c>
      <c r="B96" s="1">
        <v>0.163793368397088</v>
      </c>
      <c r="C96" s="3">
        <f t="shared" si="2"/>
        <v>0</v>
      </c>
      <c r="D96" s="3">
        <f t="shared" si="3"/>
        <v>0.163793368397088</v>
      </c>
    </row>
    <row r="97" spans="1:4" x14ac:dyDescent="0.2">
      <c r="A97" s="1">
        <v>0.4</v>
      </c>
      <c r="B97" s="1">
        <v>5.84924363864293E-2</v>
      </c>
      <c r="C97" s="3">
        <f t="shared" si="2"/>
        <v>0</v>
      </c>
      <c r="D97" s="3">
        <f t="shared" si="3"/>
        <v>5.84924363864293E-2</v>
      </c>
    </row>
    <row r="98" spans="1:4" x14ac:dyDescent="0.2">
      <c r="A98" s="1">
        <v>0.4</v>
      </c>
      <c r="B98" s="1">
        <v>-6.9849398396853004E-3</v>
      </c>
      <c r="C98" s="3">
        <f t="shared" si="2"/>
        <v>0</v>
      </c>
      <c r="D98" s="3">
        <f t="shared" si="3"/>
        <v>-6.9849398396853004E-3</v>
      </c>
    </row>
    <row r="99" spans="1:4" x14ac:dyDescent="0.2">
      <c r="A99" s="1">
        <v>0.4</v>
      </c>
      <c r="B99" s="2">
        <v>-0.13415070000000001</v>
      </c>
      <c r="C99" s="3">
        <f t="shared" si="2"/>
        <v>0</v>
      </c>
      <c r="D99" s="3">
        <f t="shared" si="3"/>
        <v>-0.13415070000000001</v>
      </c>
    </row>
    <row r="100" spans="1:4" x14ac:dyDescent="0.2">
      <c r="A100" s="1">
        <v>0.4</v>
      </c>
      <c r="B100" s="1">
        <v>-0.17673708844886099</v>
      </c>
      <c r="C100" s="3">
        <f t="shared" si="2"/>
        <v>0</v>
      </c>
      <c r="D100" s="3">
        <f t="shared" si="3"/>
        <v>-0.17673708844886099</v>
      </c>
    </row>
    <row r="101" spans="1:4" x14ac:dyDescent="0.2">
      <c r="A101" s="1">
        <v>0.4</v>
      </c>
      <c r="B101" s="1">
        <v>-0.25357878220400398</v>
      </c>
      <c r="C101" s="3">
        <f t="shared" si="2"/>
        <v>0</v>
      </c>
      <c r="D101" s="3">
        <f t="shared" si="3"/>
        <v>-0.25357878220400398</v>
      </c>
    </row>
    <row r="102" spans="1:4" x14ac:dyDescent="0.2">
      <c r="A102" s="1">
        <v>0.4</v>
      </c>
      <c r="B102" s="1">
        <v>-0.37190331135455301</v>
      </c>
      <c r="C102" s="3">
        <f t="shared" si="2"/>
        <v>0</v>
      </c>
      <c r="D102" s="3">
        <f t="shared" si="3"/>
        <v>-0.37190331135455301</v>
      </c>
    </row>
    <row r="103" spans="1:4" x14ac:dyDescent="0.2">
      <c r="A103" s="1">
        <v>0.4</v>
      </c>
      <c r="B103" s="1">
        <v>-0.42256829052387401</v>
      </c>
      <c r="C103" s="3">
        <f t="shared" si="2"/>
        <v>0</v>
      </c>
      <c r="D103" s="3">
        <f t="shared" si="3"/>
        <v>-0.42256829052387401</v>
      </c>
    </row>
    <row r="104" spans="1:4" x14ac:dyDescent="0.2">
      <c r="A104" s="1">
        <v>0.4</v>
      </c>
      <c r="B104" s="1">
        <v>-1.0670340063132</v>
      </c>
      <c r="C104" s="3">
        <f t="shared" si="2"/>
        <v>0</v>
      </c>
      <c r="D104" s="3">
        <f t="shared" si="3"/>
        <v>-1.0670340063132</v>
      </c>
    </row>
    <row r="105" spans="1:4" x14ac:dyDescent="0.2">
      <c r="A105" s="1">
        <v>0.4</v>
      </c>
      <c r="B105" s="1">
        <v>-1.2517807440983899</v>
      </c>
      <c r="C105" s="3">
        <f t="shared" si="2"/>
        <v>0</v>
      </c>
      <c r="D105" s="3">
        <f t="shared" si="3"/>
        <v>-1.2517807440983899</v>
      </c>
    </row>
    <row r="106" spans="1:4" x14ac:dyDescent="0.2">
      <c r="A106" s="1">
        <v>0.35</v>
      </c>
      <c r="B106" s="1">
        <v>1.8473894674758999</v>
      </c>
      <c r="C106" s="3">
        <f t="shared" si="2"/>
        <v>1.2500000000000011</v>
      </c>
      <c r="D106" s="3">
        <f t="shared" si="3"/>
        <v>0.59738946747589883</v>
      </c>
    </row>
    <row r="107" spans="1:4" x14ac:dyDescent="0.2">
      <c r="A107" s="1">
        <v>0.35</v>
      </c>
      <c r="B107" s="1">
        <v>1.6262599273721801</v>
      </c>
      <c r="C107" s="3">
        <f t="shared" si="2"/>
        <v>1.2500000000000011</v>
      </c>
      <c r="D107" s="3">
        <f t="shared" si="3"/>
        <v>0.37625992737217895</v>
      </c>
    </row>
    <row r="108" spans="1:4" x14ac:dyDescent="0.2">
      <c r="A108" s="1">
        <v>0.35</v>
      </c>
      <c r="B108" s="1">
        <v>1.57413895864952</v>
      </c>
      <c r="C108" s="3">
        <f t="shared" si="2"/>
        <v>1.2500000000000011</v>
      </c>
      <c r="D108" s="3">
        <f t="shared" si="3"/>
        <v>0.32413895864951892</v>
      </c>
    </row>
    <row r="109" spans="1:4" x14ac:dyDescent="0.2">
      <c r="A109" s="1">
        <v>0.35</v>
      </c>
      <c r="B109" s="1">
        <v>1.0992523912301599</v>
      </c>
      <c r="C109" s="3">
        <f t="shared" si="2"/>
        <v>1.2500000000000011</v>
      </c>
      <c r="D109" s="3">
        <f t="shared" si="3"/>
        <v>-0.15074760876984117</v>
      </c>
    </row>
    <row r="110" spans="1:4" x14ac:dyDescent="0.2">
      <c r="A110" s="1">
        <v>0.35</v>
      </c>
      <c r="B110" s="1">
        <v>1.05717705999903</v>
      </c>
      <c r="C110" s="3">
        <f t="shared" si="2"/>
        <v>1.2500000000000011</v>
      </c>
      <c r="D110" s="3">
        <f t="shared" si="3"/>
        <v>-0.19282294000097111</v>
      </c>
    </row>
    <row r="111" spans="1:4" x14ac:dyDescent="0.2">
      <c r="A111" s="1">
        <v>0.35</v>
      </c>
      <c r="B111" s="1">
        <v>0.89464962469208098</v>
      </c>
      <c r="C111" s="3">
        <f t="shared" si="2"/>
        <v>1.2500000000000011</v>
      </c>
      <c r="D111" s="3">
        <f t="shared" si="3"/>
        <v>-0.35535037530792013</v>
      </c>
    </row>
    <row r="112" spans="1:4" x14ac:dyDescent="0.2">
      <c r="A112" s="1">
        <v>0.35</v>
      </c>
      <c r="B112" s="1">
        <v>0.68541982305454396</v>
      </c>
      <c r="C112" s="3">
        <f t="shared" si="2"/>
        <v>1.2500000000000011</v>
      </c>
      <c r="D112" s="3">
        <f t="shared" si="3"/>
        <v>-0.56458017694545715</v>
      </c>
    </row>
    <row r="113" spans="1:4" x14ac:dyDescent="0.2">
      <c r="A113" s="1">
        <v>0.35</v>
      </c>
      <c r="B113" s="1">
        <v>0.68295212694811702</v>
      </c>
      <c r="C113" s="3">
        <f t="shared" si="2"/>
        <v>1.2500000000000011</v>
      </c>
      <c r="D113" s="3">
        <f t="shared" si="3"/>
        <v>-0.56704787305188409</v>
      </c>
    </row>
    <row r="114" spans="1:4" x14ac:dyDescent="0.2">
      <c r="A114" s="1">
        <v>0.35</v>
      </c>
      <c r="B114" s="1">
        <v>0.64707891461657796</v>
      </c>
      <c r="C114" s="3">
        <f t="shared" si="2"/>
        <v>1.2500000000000011</v>
      </c>
      <c r="D114" s="3">
        <f t="shared" si="3"/>
        <v>-0.60292108538342315</v>
      </c>
    </row>
    <row r="115" spans="1:4" x14ac:dyDescent="0.2">
      <c r="A115" s="1">
        <v>0.35</v>
      </c>
      <c r="B115" s="2">
        <v>0.29602332999999997</v>
      </c>
      <c r="C115" s="3">
        <f t="shared" si="2"/>
        <v>1.2500000000000011</v>
      </c>
      <c r="D115" s="3">
        <f t="shared" si="3"/>
        <v>-0.95397667000000119</v>
      </c>
    </row>
    <row r="116" spans="1:4" x14ac:dyDescent="0.2">
      <c r="A116" s="1">
        <v>0.35</v>
      </c>
      <c r="B116" s="1">
        <v>-0.18197352058337499</v>
      </c>
      <c r="C116" s="3">
        <f t="shared" si="2"/>
        <v>1.2500000000000011</v>
      </c>
      <c r="D116" s="3">
        <f t="shared" si="3"/>
        <v>-1.4319735205833761</v>
      </c>
    </row>
    <row r="117" spans="1:4" x14ac:dyDescent="0.2">
      <c r="A117" s="1">
        <v>0.35</v>
      </c>
      <c r="B117" s="1">
        <v>-1.2778635816758099</v>
      </c>
      <c r="C117" s="3">
        <f t="shared" si="2"/>
        <v>1.2500000000000011</v>
      </c>
      <c r="D117" s="3">
        <f t="shared" si="3"/>
        <v>-2.527863581675811</v>
      </c>
    </row>
    <row r="118" spans="1:4" x14ac:dyDescent="0.2">
      <c r="A118" s="1">
        <v>0.3</v>
      </c>
      <c r="B118" s="1">
        <v>3.33938933719838</v>
      </c>
      <c r="C118" s="3">
        <f t="shared" si="2"/>
        <v>3.0000000000000009</v>
      </c>
      <c r="D118" s="3">
        <f t="shared" si="3"/>
        <v>0.33938933719837916</v>
      </c>
    </row>
    <row r="119" spans="1:4" x14ac:dyDescent="0.2">
      <c r="A119" s="1">
        <v>0.3</v>
      </c>
      <c r="B119" s="1">
        <v>3.0553914253827599</v>
      </c>
      <c r="C119" s="3">
        <f t="shared" si="2"/>
        <v>3.0000000000000009</v>
      </c>
      <c r="D119" s="3">
        <f t="shared" si="3"/>
        <v>5.5391425382758985E-2</v>
      </c>
    </row>
    <row r="120" spans="1:4" x14ac:dyDescent="0.2">
      <c r="A120" s="1">
        <v>0.3</v>
      </c>
      <c r="B120" s="1">
        <v>2.5066117015148701</v>
      </c>
      <c r="C120" s="3">
        <f t="shared" si="2"/>
        <v>3.0000000000000009</v>
      </c>
      <c r="D120" s="3">
        <f t="shared" si="3"/>
        <v>-0.49338829848513077</v>
      </c>
    </row>
    <row r="121" spans="1:4" x14ac:dyDescent="0.2">
      <c r="A121" s="1">
        <v>0.3</v>
      </c>
      <c r="B121" s="1">
        <v>2.2243811160251798</v>
      </c>
      <c r="C121" s="3">
        <f t="shared" si="2"/>
        <v>3.0000000000000009</v>
      </c>
      <c r="D121" s="3">
        <f t="shared" si="3"/>
        <v>-0.77561888397482104</v>
      </c>
    </row>
    <row r="122" spans="1:4" x14ac:dyDescent="0.2">
      <c r="A122" s="1">
        <v>0.25</v>
      </c>
      <c r="B122" s="1">
        <v>5.4119011583052803</v>
      </c>
      <c r="C122" s="3">
        <f t="shared" si="2"/>
        <v>5.2500000000000009</v>
      </c>
      <c r="D122" s="3">
        <f t="shared" si="3"/>
        <v>0.1619011583052794</v>
      </c>
    </row>
    <row r="123" spans="1:4" x14ac:dyDescent="0.2">
      <c r="A123" s="1">
        <v>0.25</v>
      </c>
      <c r="B123" s="1">
        <v>5.2670195705982303</v>
      </c>
      <c r="C123" s="3">
        <f t="shared" si="2"/>
        <v>5.2500000000000009</v>
      </c>
      <c r="D123" s="3">
        <f t="shared" si="3"/>
        <v>1.701957059822945E-2</v>
      </c>
    </row>
  </sheetData>
  <autoFilter ref="A1:B123" xr:uid="{CCAF393E-5322-EE4D-A3F4-85877E639AF9}">
    <sortState xmlns:xlrd2="http://schemas.microsoft.com/office/spreadsheetml/2017/richdata2" ref="A2:B123">
      <sortCondition descending="1" ref="A1:A12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sheet is a winner</vt:lpstr>
      <vt:lpstr>SCD norml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Group</dc:creator>
  <cp:lastModifiedBy>Chittari, Supraja Shivakumar</cp:lastModifiedBy>
  <dcterms:created xsi:type="dcterms:W3CDTF">2022-06-28T18:36:51Z</dcterms:created>
  <dcterms:modified xsi:type="dcterms:W3CDTF">2024-05-08T19:17:30Z</dcterms:modified>
</cp:coreProperties>
</file>