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C00E913E-658A-2846-A6F3-796272F11AED}" xr6:coauthVersionLast="47" xr6:coauthVersionMax="47" xr10:uidLastSave="{00000000-0000-0000-0000-000000000000}"/>
  <bookViews>
    <workbookView xWindow="0" yWindow="500" windowWidth="28800" windowHeight="16280" xr2:uid="{5BA83EA1-6DB4-406D-83B3-548D0E6A695F}"/>
  </bookViews>
  <sheets>
    <sheet name="Sheet1" sheetId="3" r:id="rId1"/>
    <sheet name="integration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M3" i="2"/>
  <c r="N3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F3" i="2"/>
  <c r="G3" i="2"/>
  <c r="I3" i="2"/>
  <c r="J3" i="2"/>
  <c r="K3" i="2"/>
  <c r="F4" i="2"/>
  <c r="G4" i="2"/>
  <c r="I4" i="2"/>
  <c r="J4" i="2"/>
  <c r="K4" i="2"/>
  <c r="F5" i="2"/>
  <c r="G5" i="2"/>
  <c r="I5" i="2"/>
  <c r="J5" i="2"/>
  <c r="K5" i="2"/>
  <c r="F6" i="2"/>
  <c r="G6" i="2"/>
  <c r="I6" i="2"/>
  <c r="J6" i="2"/>
  <c r="K6" i="2"/>
  <c r="F7" i="2"/>
  <c r="G7" i="2"/>
  <c r="I7" i="2"/>
  <c r="J7" i="2"/>
  <c r="K7" i="2"/>
  <c r="F8" i="2"/>
  <c r="G8" i="2"/>
  <c r="I8" i="2"/>
  <c r="J8" i="2"/>
  <c r="K8" i="2"/>
  <c r="F9" i="2"/>
  <c r="G9" i="2"/>
  <c r="I9" i="2"/>
  <c r="J9" i="2"/>
  <c r="K9" i="2"/>
  <c r="F10" i="2"/>
  <c r="G10" i="2"/>
  <c r="I10" i="2"/>
  <c r="J10" i="2"/>
  <c r="K10" i="2"/>
  <c r="F11" i="2"/>
  <c r="G11" i="2"/>
  <c r="I11" i="2"/>
  <c r="J11" i="2"/>
  <c r="K11" i="2"/>
  <c r="F12" i="2"/>
  <c r="G12" i="2"/>
  <c r="I12" i="2"/>
  <c r="J12" i="2"/>
  <c r="K12" i="2"/>
  <c r="F13" i="2"/>
  <c r="G13" i="2"/>
  <c r="I13" i="2"/>
  <c r="J13" i="2"/>
  <c r="K13" i="2"/>
  <c r="F14" i="2"/>
  <c r="G14" i="2"/>
  <c r="I14" i="2"/>
  <c r="J14" i="2"/>
  <c r="K14" i="2"/>
  <c r="F15" i="2"/>
  <c r="G15" i="2"/>
  <c r="I15" i="2"/>
  <c r="J15" i="2"/>
  <c r="K15" i="2"/>
  <c r="F16" i="2"/>
  <c r="G16" i="2"/>
  <c r="I16" i="2"/>
  <c r="J16" i="2"/>
  <c r="K16" i="2"/>
  <c r="F17" i="2"/>
  <c r="G17" i="2"/>
  <c r="I17" i="2"/>
  <c r="J17" i="2"/>
  <c r="K17" i="2"/>
  <c r="F18" i="2"/>
  <c r="G18" i="2"/>
  <c r="I18" i="2"/>
  <c r="J18" i="2"/>
  <c r="K18" i="2"/>
  <c r="F19" i="2"/>
  <c r="G19" i="2"/>
  <c r="I19" i="2"/>
  <c r="J19" i="2"/>
  <c r="K19" i="2"/>
  <c r="F20" i="2"/>
  <c r="G20" i="2"/>
  <c r="I20" i="2"/>
  <c r="J20" i="2"/>
  <c r="K20" i="2"/>
  <c r="F21" i="2"/>
  <c r="G21" i="2"/>
  <c r="I21" i="2"/>
  <c r="J21" i="2"/>
  <c r="K21" i="2"/>
  <c r="F22" i="2"/>
  <c r="G22" i="2"/>
  <c r="I22" i="2"/>
  <c r="J22" i="2"/>
  <c r="K22" i="2"/>
  <c r="F23" i="2"/>
  <c r="G23" i="2"/>
  <c r="I23" i="2"/>
  <c r="J23" i="2"/>
  <c r="K23" i="2"/>
  <c r="F24" i="2"/>
  <c r="G24" i="2"/>
  <c r="I24" i="2"/>
  <c r="J24" i="2"/>
  <c r="K24" i="2"/>
  <c r="F25" i="2"/>
  <c r="G25" i="2"/>
  <c r="I25" i="2"/>
  <c r="J25" i="2"/>
  <c r="K25" i="2"/>
  <c r="F26" i="2"/>
  <c r="G26" i="2"/>
  <c r="I26" i="2"/>
  <c r="J26" i="2"/>
  <c r="K26" i="2"/>
  <c r="F27" i="2"/>
  <c r="G27" i="2"/>
  <c r="I27" i="2"/>
  <c r="J27" i="2"/>
  <c r="K27" i="2"/>
  <c r="F28" i="2"/>
  <c r="G28" i="2"/>
  <c r="I28" i="2"/>
  <c r="J28" i="2"/>
  <c r="K28" i="2"/>
  <c r="F29" i="2"/>
  <c r="G29" i="2"/>
  <c r="I29" i="2"/>
  <c r="J29" i="2"/>
  <c r="K29" i="2"/>
  <c r="F30" i="2"/>
  <c r="G30" i="2"/>
  <c r="I30" i="2"/>
  <c r="J30" i="2"/>
  <c r="K30" i="2"/>
  <c r="F31" i="2"/>
  <c r="G31" i="2"/>
  <c r="I31" i="2"/>
  <c r="J31" i="2"/>
  <c r="K31" i="2"/>
  <c r="F32" i="2"/>
  <c r="G32" i="2"/>
  <c r="I32" i="2"/>
  <c r="J32" i="2"/>
  <c r="K32" i="2"/>
  <c r="F33" i="2"/>
  <c r="G33" i="2"/>
  <c r="I33" i="2"/>
  <c r="J33" i="2"/>
  <c r="K33" i="2"/>
  <c r="F34" i="2"/>
  <c r="G34" i="2"/>
  <c r="I34" i="2"/>
  <c r="J34" i="2"/>
  <c r="K34" i="2"/>
  <c r="F35" i="2"/>
  <c r="G35" i="2"/>
  <c r="I35" i="2"/>
  <c r="J35" i="2"/>
  <c r="K35" i="2"/>
  <c r="F36" i="2"/>
  <c r="G36" i="2"/>
  <c r="I36" i="2"/>
  <c r="J36" i="2"/>
  <c r="K36" i="2"/>
  <c r="F37" i="2"/>
  <c r="G37" i="2"/>
  <c r="I37" i="2"/>
  <c r="J37" i="2"/>
  <c r="K37" i="2"/>
  <c r="F38" i="2"/>
  <c r="G38" i="2"/>
  <c r="I38" i="2"/>
  <c r="J38" i="2"/>
  <c r="K38" i="2"/>
  <c r="F39" i="2"/>
  <c r="G39" i="2"/>
  <c r="I39" i="2"/>
  <c r="J39" i="2"/>
  <c r="K39" i="2"/>
  <c r="F40" i="2"/>
  <c r="G40" i="2"/>
  <c r="I40" i="2"/>
  <c r="J40" i="2"/>
  <c r="K40" i="2"/>
  <c r="F41" i="2"/>
  <c r="G41" i="2"/>
  <c r="I41" i="2"/>
  <c r="J41" i="2"/>
  <c r="K41" i="2"/>
  <c r="F42" i="2"/>
  <c r="G42" i="2"/>
  <c r="I42" i="2"/>
  <c r="J42" i="2"/>
  <c r="K42" i="2"/>
  <c r="F43" i="2"/>
  <c r="G43" i="2"/>
  <c r="I43" i="2"/>
  <c r="J43" i="2"/>
  <c r="K43" i="2"/>
  <c r="F44" i="2"/>
  <c r="G44" i="2"/>
  <c r="I44" i="2"/>
  <c r="J44" i="2"/>
  <c r="K44" i="2"/>
  <c r="F45" i="2"/>
  <c r="G45" i="2"/>
  <c r="I45" i="2"/>
  <c r="J45" i="2"/>
  <c r="K45" i="2"/>
  <c r="F46" i="2"/>
  <c r="G46" i="2"/>
  <c r="I46" i="2"/>
  <c r="J46" i="2"/>
  <c r="K46" i="2"/>
  <c r="F47" i="2"/>
  <c r="G47" i="2"/>
  <c r="I47" i="2"/>
  <c r="J47" i="2"/>
  <c r="K47" i="2"/>
  <c r="F48" i="2"/>
  <c r="G48" i="2"/>
  <c r="I48" i="2"/>
  <c r="J48" i="2"/>
  <c r="K48" i="2"/>
  <c r="F49" i="2"/>
  <c r="G49" i="2"/>
  <c r="I49" i="2"/>
  <c r="J49" i="2"/>
  <c r="K49" i="2"/>
  <c r="F50" i="2"/>
  <c r="G50" i="2"/>
  <c r="I50" i="2"/>
  <c r="J50" i="2"/>
  <c r="K50" i="2"/>
  <c r="F51" i="2"/>
  <c r="G51" i="2"/>
  <c r="I51" i="2"/>
  <c r="J51" i="2"/>
  <c r="K51" i="2"/>
  <c r="F52" i="2"/>
  <c r="G52" i="2"/>
  <c r="I52" i="2"/>
  <c r="J52" i="2"/>
  <c r="K52" i="2"/>
  <c r="F53" i="2"/>
  <c r="G53" i="2"/>
  <c r="I53" i="2"/>
  <c r="J53" i="2"/>
  <c r="K53" i="2"/>
  <c r="F54" i="2"/>
  <c r="G54" i="2"/>
  <c r="I54" i="2"/>
  <c r="J54" i="2"/>
  <c r="K54" i="2"/>
  <c r="F55" i="2"/>
  <c r="G55" i="2"/>
  <c r="I55" i="2"/>
  <c r="J55" i="2"/>
  <c r="K55" i="2"/>
  <c r="F56" i="2"/>
  <c r="G56" i="2"/>
  <c r="I56" i="2"/>
  <c r="J56" i="2"/>
  <c r="K56" i="2"/>
  <c r="F57" i="2"/>
  <c r="G57" i="2"/>
  <c r="I57" i="2"/>
  <c r="J57" i="2"/>
  <c r="K57" i="2"/>
  <c r="F58" i="2"/>
  <c r="G58" i="2"/>
  <c r="I58" i="2"/>
  <c r="J58" i="2"/>
  <c r="K58" i="2"/>
  <c r="F59" i="2"/>
  <c r="G59" i="2"/>
  <c r="I59" i="2"/>
  <c r="J59" i="2"/>
  <c r="K59" i="2"/>
  <c r="F60" i="2"/>
  <c r="G60" i="2"/>
  <c r="I60" i="2"/>
  <c r="J60" i="2"/>
  <c r="K60" i="2"/>
  <c r="F61" i="2"/>
  <c r="G61" i="2"/>
  <c r="I61" i="2"/>
  <c r="J61" i="2"/>
  <c r="K61" i="2"/>
  <c r="F62" i="2"/>
  <c r="G62" i="2"/>
  <c r="I62" i="2"/>
  <c r="J62" i="2"/>
  <c r="K62" i="2"/>
  <c r="F63" i="2"/>
  <c r="G63" i="2"/>
  <c r="I63" i="2"/>
  <c r="J63" i="2"/>
  <c r="K63" i="2"/>
  <c r="F64" i="2"/>
  <c r="G64" i="2"/>
  <c r="I64" i="2"/>
  <c r="J64" i="2"/>
  <c r="K64" i="2"/>
  <c r="F65" i="2"/>
  <c r="G65" i="2"/>
  <c r="I65" i="2"/>
  <c r="J65" i="2"/>
  <c r="K65" i="2"/>
  <c r="F66" i="2"/>
  <c r="G66" i="2"/>
  <c r="I66" i="2"/>
  <c r="J66" i="2"/>
  <c r="K66" i="2"/>
  <c r="F67" i="2"/>
  <c r="G67" i="2"/>
  <c r="I67" i="2"/>
  <c r="J67" i="2"/>
  <c r="K67" i="2"/>
  <c r="F68" i="2"/>
  <c r="G68" i="2"/>
  <c r="I68" i="2"/>
  <c r="J68" i="2"/>
  <c r="K68" i="2"/>
  <c r="F69" i="2"/>
  <c r="G69" i="2"/>
  <c r="I69" i="2"/>
  <c r="J69" i="2"/>
  <c r="K69" i="2"/>
  <c r="F70" i="2"/>
  <c r="G70" i="2"/>
  <c r="I70" i="2"/>
  <c r="J70" i="2"/>
  <c r="K70" i="2"/>
  <c r="F71" i="2"/>
  <c r="G71" i="2"/>
  <c r="I71" i="2"/>
  <c r="J71" i="2"/>
  <c r="K71" i="2"/>
  <c r="F72" i="2"/>
  <c r="G72" i="2"/>
  <c r="I72" i="2"/>
  <c r="J72" i="2"/>
  <c r="K72" i="2"/>
  <c r="F73" i="2"/>
  <c r="G73" i="2"/>
  <c r="I73" i="2"/>
  <c r="J73" i="2"/>
  <c r="K73" i="2"/>
  <c r="F74" i="2"/>
  <c r="G74" i="2"/>
  <c r="I74" i="2"/>
  <c r="J74" i="2"/>
  <c r="K74" i="2"/>
  <c r="F75" i="2"/>
  <c r="G75" i="2"/>
  <c r="I75" i="2"/>
  <c r="J75" i="2"/>
  <c r="K75" i="2"/>
  <c r="F76" i="2"/>
  <c r="G76" i="2"/>
  <c r="I76" i="2"/>
  <c r="J76" i="2"/>
  <c r="K76" i="2"/>
  <c r="F77" i="2"/>
  <c r="G77" i="2"/>
  <c r="I77" i="2"/>
  <c r="J77" i="2"/>
  <c r="K77" i="2"/>
  <c r="F78" i="2"/>
  <c r="G78" i="2"/>
  <c r="I78" i="2"/>
  <c r="J78" i="2"/>
  <c r="K78" i="2"/>
  <c r="F79" i="2"/>
  <c r="G79" i="2"/>
  <c r="I79" i="2"/>
  <c r="J79" i="2"/>
  <c r="K79" i="2"/>
  <c r="F80" i="2"/>
  <c r="G80" i="2"/>
  <c r="I80" i="2"/>
  <c r="J80" i="2"/>
  <c r="K80" i="2"/>
  <c r="F81" i="2"/>
  <c r="G81" i="2"/>
  <c r="I81" i="2"/>
  <c r="J81" i="2"/>
  <c r="K81" i="2"/>
  <c r="F82" i="2"/>
  <c r="G82" i="2"/>
  <c r="I82" i="2"/>
  <c r="J82" i="2"/>
  <c r="K82" i="2"/>
  <c r="F83" i="2"/>
  <c r="G83" i="2"/>
  <c r="I83" i="2"/>
  <c r="J83" i="2"/>
  <c r="K83" i="2"/>
  <c r="F84" i="2"/>
  <c r="G84" i="2"/>
  <c r="I84" i="2"/>
  <c r="J84" i="2"/>
  <c r="K84" i="2"/>
  <c r="F85" i="2"/>
  <c r="G85" i="2"/>
  <c r="I85" i="2"/>
  <c r="J85" i="2"/>
  <c r="K85" i="2"/>
  <c r="F86" i="2"/>
  <c r="G86" i="2"/>
  <c r="I86" i="2"/>
  <c r="J86" i="2"/>
  <c r="K86" i="2"/>
  <c r="F87" i="2"/>
  <c r="G87" i="2"/>
  <c r="I87" i="2"/>
  <c r="J87" i="2"/>
  <c r="K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F94" i="2"/>
  <c r="G94" i="2"/>
  <c r="I94" i="2"/>
  <c r="J94" i="2"/>
  <c r="K94" i="2"/>
  <c r="F95" i="2"/>
  <c r="G95" i="2"/>
  <c r="I95" i="2"/>
  <c r="J95" i="2"/>
  <c r="K95" i="2"/>
  <c r="F96" i="2"/>
  <c r="G96" i="2"/>
  <c r="I96" i="2"/>
  <c r="J96" i="2"/>
  <c r="K96" i="2"/>
  <c r="F97" i="2"/>
  <c r="G97" i="2"/>
  <c r="I97" i="2"/>
  <c r="J97" i="2"/>
  <c r="K97" i="2"/>
  <c r="F98" i="2"/>
  <c r="G98" i="2"/>
  <c r="I98" i="2"/>
  <c r="J98" i="2"/>
  <c r="K98" i="2"/>
  <c r="F99" i="2"/>
  <c r="G99" i="2"/>
  <c r="I99" i="2"/>
  <c r="J99" i="2"/>
  <c r="K99" i="2"/>
  <c r="F100" i="2"/>
  <c r="G100" i="2"/>
  <c r="I100" i="2"/>
  <c r="J100" i="2"/>
  <c r="K100" i="2"/>
  <c r="F101" i="2"/>
  <c r="G101" i="2"/>
  <c r="I101" i="2"/>
  <c r="J101" i="2"/>
  <c r="K101" i="2"/>
  <c r="F102" i="2"/>
  <c r="G102" i="2"/>
  <c r="I102" i="2"/>
  <c r="J102" i="2"/>
  <c r="K102" i="2"/>
  <c r="F103" i="2"/>
  <c r="G103" i="2"/>
  <c r="I103" i="2"/>
  <c r="J103" i="2"/>
  <c r="K103" i="2"/>
  <c r="F104" i="2"/>
  <c r="G104" i="2"/>
  <c r="I104" i="2"/>
  <c r="J104" i="2"/>
  <c r="K104" i="2"/>
  <c r="F105" i="2"/>
  <c r="G105" i="2"/>
  <c r="I105" i="2"/>
  <c r="J105" i="2"/>
  <c r="K105" i="2"/>
  <c r="F106" i="2"/>
  <c r="G106" i="2"/>
  <c r="I106" i="2"/>
  <c r="J106" i="2"/>
  <c r="K106" i="2"/>
  <c r="F107" i="2"/>
  <c r="G107" i="2"/>
  <c r="I107" i="2"/>
  <c r="J107" i="2"/>
  <c r="K107" i="2"/>
  <c r="F108" i="2"/>
  <c r="G108" i="2"/>
  <c r="I108" i="2"/>
  <c r="J108" i="2"/>
  <c r="K108" i="2"/>
  <c r="F109" i="2"/>
  <c r="G109" i="2"/>
  <c r="I109" i="2"/>
  <c r="J109" i="2"/>
  <c r="K109" i="2"/>
  <c r="F110" i="2"/>
  <c r="G110" i="2"/>
  <c r="I110" i="2"/>
  <c r="J110" i="2"/>
  <c r="K110" i="2"/>
  <c r="F111" i="2"/>
  <c r="G111" i="2"/>
  <c r="I111" i="2"/>
  <c r="J111" i="2"/>
  <c r="K111" i="2"/>
  <c r="F112" i="2"/>
  <c r="G112" i="2"/>
  <c r="I112" i="2"/>
  <c r="J112" i="2"/>
  <c r="K112" i="2"/>
  <c r="F113" i="2"/>
  <c r="G113" i="2"/>
  <c r="I113" i="2"/>
  <c r="J113" i="2"/>
  <c r="K113" i="2"/>
  <c r="F114" i="2"/>
  <c r="G114" i="2"/>
  <c r="I114" i="2"/>
  <c r="J114" i="2"/>
  <c r="K114" i="2"/>
  <c r="F115" i="2"/>
  <c r="G115" i="2"/>
  <c r="I115" i="2"/>
  <c r="J115" i="2"/>
  <c r="K115" i="2"/>
  <c r="F116" i="2"/>
  <c r="G116" i="2"/>
  <c r="I116" i="2"/>
  <c r="J116" i="2"/>
  <c r="K116" i="2"/>
  <c r="F117" i="2"/>
  <c r="G117" i="2"/>
  <c r="I117" i="2"/>
  <c r="J117" i="2"/>
  <c r="K117" i="2"/>
  <c r="F118" i="2"/>
  <c r="G118" i="2"/>
  <c r="I118" i="2"/>
  <c r="J118" i="2"/>
  <c r="K118" i="2"/>
  <c r="F119" i="2"/>
  <c r="G119" i="2"/>
  <c r="I119" i="2"/>
  <c r="J119" i="2"/>
  <c r="K119" i="2"/>
  <c r="F120" i="2"/>
  <c r="G120" i="2"/>
  <c r="I120" i="2"/>
  <c r="J120" i="2"/>
  <c r="K120" i="2"/>
  <c r="F121" i="2"/>
  <c r="G121" i="2"/>
  <c r="I121" i="2"/>
  <c r="J121" i="2"/>
  <c r="K121" i="2"/>
  <c r="F122" i="2"/>
  <c r="G122" i="2"/>
  <c r="I122" i="2"/>
  <c r="J122" i="2"/>
  <c r="K122" i="2"/>
  <c r="F123" i="2"/>
  <c r="G123" i="2"/>
  <c r="I123" i="2"/>
  <c r="J123" i="2"/>
  <c r="K123" i="2"/>
  <c r="F124" i="2"/>
  <c r="G124" i="2"/>
  <c r="I124" i="2"/>
  <c r="J124" i="2"/>
  <c r="K124" i="2"/>
  <c r="F125" i="2"/>
  <c r="G125" i="2"/>
  <c r="I125" i="2"/>
  <c r="J125" i="2"/>
  <c r="K125" i="2"/>
  <c r="F126" i="2"/>
  <c r="G126" i="2"/>
  <c r="I126" i="2"/>
  <c r="J126" i="2"/>
  <c r="K126" i="2"/>
  <c r="F127" i="2"/>
  <c r="G127" i="2"/>
  <c r="I127" i="2"/>
  <c r="J127" i="2"/>
  <c r="K127" i="2"/>
  <c r="F128" i="2"/>
  <c r="G128" i="2"/>
  <c r="I128" i="2"/>
  <c r="J128" i="2"/>
  <c r="K128" i="2"/>
  <c r="F129" i="2"/>
  <c r="G129" i="2"/>
  <c r="I129" i="2"/>
  <c r="J129" i="2"/>
  <c r="K129" i="2"/>
  <c r="F130" i="2"/>
  <c r="G130" i="2"/>
  <c r="I130" i="2"/>
  <c r="J130" i="2"/>
  <c r="K130" i="2"/>
  <c r="F131" i="2"/>
  <c r="G131" i="2"/>
  <c r="I131" i="2"/>
  <c r="J131" i="2"/>
  <c r="K131" i="2"/>
  <c r="F132" i="2"/>
  <c r="G132" i="2"/>
  <c r="I132" i="2"/>
  <c r="J132" i="2"/>
  <c r="K132" i="2"/>
  <c r="F133" i="2"/>
  <c r="G133" i="2"/>
  <c r="I133" i="2"/>
  <c r="J133" i="2"/>
  <c r="K133" i="2"/>
  <c r="F134" i="2"/>
  <c r="G134" i="2"/>
  <c r="I134" i="2"/>
  <c r="J134" i="2"/>
  <c r="K134" i="2"/>
  <c r="F135" i="2"/>
  <c r="G135" i="2"/>
  <c r="I135" i="2"/>
  <c r="J135" i="2"/>
  <c r="K135" i="2"/>
  <c r="F136" i="2"/>
  <c r="G136" i="2"/>
  <c r="I136" i="2"/>
  <c r="J136" i="2"/>
  <c r="K136" i="2"/>
  <c r="F137" i="2"/>
  <c r="G137" i="2"/>
  <c r="I137" i="2"/>
  <c r="J137" i="2"/>
  <c r="K137" i="2"/>
  <c r="F138" i="2"/>
  <c r="G138" i="2"/>
  <c r="I138" i="2"/>
  <c r="J138" i="2"/>
  <c r="K138" i="2"/>
  <c r="F139" i="2"/>
  <c r="G139" i="2"/>
  <c r="I139" i="2"/>
  <c r="J139" i="2"/>
  <c r="K139" i="2"/>
  <c r="F140" i="2"/>
  <c r="G140" i="2"/>
  <c r="I140" i="2"/>
  <c r="J140" i="2"/>
  <c r="K140" i="2"/>
  <c r="F141" i="2"/>
  <c r="G141" i="2"/>
  <c r="I141" i="2"/>
  <c r="J141" i="2"/>
  <c r="K141" i="2"/>
  <c r="F142" i="2"/>
  <c r="G142" i="2"/>
  <c r="I142" i="2"/>
  <c r="J142" i="2"/>
  <c r="K142" i="2"/>
  <c r="F143" i="2"/>
  <c r="G143" i="2"/>
  <c r="I143" i="2"/>
  <c r="J143" i="2"/>
  <c r="K143" i="2"/>
  <c r="F144" i="2"/>
  <c r="G144" i="2"/>
  <c r="I144" i="2"/>
  <c r="J144" i="2"/>
  <c r="K144" i="2"/>
  <c r="F145" i="2"/>
  <c r="G145" i="2"/>
  <c r="I145" i="2"/>
  <c r="J145" i="2"/>
  <c r="K145" i="2"/>
  <c r="F146" i="2"/>
  <c r="G146" i="2"/>
  <c r="I146" i="2"/>
  <c r="J146" i="2"/>
  <c r="K146" i="2"/>
  <c r="F147" i="2"/>
  <c r="G147" i="2"/>
  <c r="I147" i="2"/>
  <c r="J147" i="2"/>
  <c r="K147" i="2"/>
  <c r="F148" i="2"/>
  <c r="G148" i="2"/>
  <c r="I148" i="2"/>
  <c r="J148" i="2"/>
  <c r="K148" i="2"/>
  <c r="F149" i="2"/>
  <c r="G149" i="2"/>
  <c r="I149" i="2"/>
  <c r="J149" i="2"/>
  <c r="K149" i="2"/>
  <c r="F150" i="2"/>
  <c r="G150" i="2"/>
  <c r="I150" i="2"/>
  <c r="J150" i="2"/>
  <c r="K150" i="2"/>
  <c r="F151" i="2"/>
  <c r="G151" i="2"/>
  <c r="I151" i="2"/>
  <c r="J151" i="2"/>
  <c r="K151" i="2"/>
  <c r="F152" i="2"/>
  <c r="G152" i="2"/>
  <c r="I152" i="2"/>
  <c r="J152" i="2"/>
  <c r="K152" i="2"/>
  <c r="F153" i="2"/>
  <c r="G153" i="2"/>
  <c r="I153" i="2"/>
  <c r="J153" i="2"/>
  <c r="K153" i="2"/>
  <c r="F154" i="2"/>
  <c r="G154" i="2"/>
  <c r="I154" i="2"/>
  <c r="J154" i="2"/>
  <c r="K154" i="2"/>
  <c r="F155" i="2"/>
  <c r="G155" i="2"/>
  <c r="I155" i="2"/>
  <c r="J155" i="2"/>
  <c r="K155" i="2"/>
  <c r="F156" i="2"/>
  <c r="G156" i="2"/>
  <c r="I156" i="2"/>
  <c r="J156" i="2"/>
  <c r="K156" i="2"/>
  <c r="F157" i="2"/>
  <c r="G157" i="2"/>
  <c r="I157" i="2"/>
  <c r="J157" i="2"/>
  <c r="K157" i="2"/>
  <c r="F158" i="2"/>
  <c r="G158" i="2"/>
  <c r="I158" i="2"/>
  <c r="J158" i="2"/>
  <c r="K158" i="2"/>
  <c r="F159" i="2"/>
  <c r="G159" i="2"/>
  <c r="I159" i="2"/>
  <c r="J159" i="2"/>
  <c r="K159" i="2"/>
  <c r="F160" i="2"/>
  <c r="G160" i="2"/>
  <c r="I160" i="2"/>
  <c r="J160" i="2"/>
  <c r="K160" i="2"/>
  <c r="F161" i="2"/>
  <c r="G161" i="2"/>
  <c r="I161" i="2"/>
  <c r="J161" i="2"/>
  <c r="K161" i="2"/>
  <c r="F162" i="2"/>
  <c r="G162" i="2"/>
  <c r="I162" i="2"/>
  <c r="J162" i="2"/>
  <c r="K162" i="2"/>
  <c r="F163" i="2"/>
  <c r="G163" i="2"/>
  <c r="I163" i="2"/>
  <c r="J163" i="2"/>
  <c r="K163" i="2"/>
  <c r="F164" i="2"/>
  <c r="G164" i="2"/>
  <c r="I164" i="2"/>
  <c r="J164" i="2"/>
  <c r="K164" i="2"/>
  <c r="F165" i="2"/>
  <c r="G165" i="2"/>
  <c r="I165" i="2"/>
  <c r="J165" i="2"/>
  <c r="K165" i="2"/>
  <c r="F166" i="2"/>
  <c r="G166" i="2"/>
  <c r="I166" i="2"/>
  <c r="J166" i="2"/>
  <c r="K166" i="2"/>
  <c r="F167" i="2"/>
  <c r="G167" i="2"/>
  <c r="I167" i="2"/>
  <c r="J167" i="2"/>
  <c r="K167" i="2"/>
  <c r="F168" i="2"/>
  <c r="G168" i="2"/>
  <c r="I168" i="2"/>
  <c r="J168" i="2"/>
  <c r="K168" i="2"/>
  <c r="F169" i="2"/>
  <c r="G169" i="2"/>
  <c r="I169" i="2"/>
  <c r="J169" i="2"/>
  <c r="K169" i="2"/>
  <c r="F170" i="2"/>
  <c r="G170" i="2"/>
  <c r="I170" i="2"/>
  <c r="J170" i="2"/>
  <c r="K170" i="2"/>
  <c r="F171" i="2"/>
  <c r="G171" i="2"/>
  <c r="I171" i="2"/>
  <c r="J171" i="2"/>
  <c r="K171" i="2"/>
  <c r="F172" i="2"/>
  <c r="G172" i="2"/>
  <c r="I172" i="2"/>
  <c r="J172" i="2"/>
  <c r="K172" i="2"/>
  <c r="F173" i="2"/>
  <c r="G173" i="2"/>
  <c r="I173" i="2"/>
  <c r="J173" i="2"/>
  <c r="K173" i="2"/>
  <c r="F174" i="2"/>
  <c r="G174" i="2"/>
  <c r="I174" i="2"/>
  <c r="J174" i="2"/>
  <c r="K174" i="2"/>
  <c r="F175" i="2"/>
  <c r="G175" i="2"/>
  <c r="I175" i="2"/>
  <c r="J175" i="2"/>
  <c r="K175" i="2"/>
  <c r="F176" i="2"/>
  <c r="G176" i="2"/>
  <c r="I176" i="2"/>
  <c r="J176" i="2"/>
  <c r="K176" i="2"/>
  <c r="F177" i="2"/>
  <c r="G177" i="2"/>
  <c r="I177" i="2"/>
  <c r="J177" i="2"/>
  <c r="K177" i="2"/>
  <c r="F178" i="2"/>
  <c r="G178" i="2"/>
  <c r="I178" i="2"/>
  <c r="J178" i="2"/>
  <c r="K178" i="2"/>
  <c r="F179" i="2"/>
  <c r="G179" i="2"/>
  <c r="I179" i="2"/>
  <c r="J179" i="2"/>
  <c r="K179" i="2"/>
  <c r="F180" i="2"/>
  <c r="G180" i="2"/>
  <c r="I180" i="2"/>
  <c r="J180" i="2"/>
  <c r="K180" i="2"/>
  <c r="F181" i="2"/>
  <c r="G181" i="2"/>
  <c r="I181" i="2"/>
  <c r="J181" i="2"/>
  <c r="K181" i="2"/>
  <c r="K2" i="2"/>
  <c r="J2" i="2"/>
  <c r="I2" i="2"/>
  <c r="G2" i="2"/>
  <c r="F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D2" i="2"/>
  <c r="C2" i="2"/>
  <c r="B3" i="2"/>
  <c r="B2" i="2"/>
</calcChain>
</file>

<file path=xl/sharedStrings.xml><?xml version="1.0" encoding="utf-8"?>
<sst xmlns="http://schemas.openxmlformats.org/spreadsheetml/2006/main" count="24" uniqueCount="17">
  <si>
    <t>ARR_DATA(I)</t>
  </si>
  <si>
    <t>Integral(5.198,5.029)</t>
  </si>
  <si>
    <t>Integral(4.551,4.489)</t>
  </si>
  <si>
    <t>Integral(5.953,5.859)</t>
  </si>
  <si>
    <t>Integral(5.558,5.432)</t>
  </si>
  <si>
    <t>trioxane</t>
  </si>
  <si>
    <t>R-group CTA</t>
  </si>
  <si>
    <t>Butyl acrylate</t>
  </si>
  <si>
    <t>DAAm</t>
  </si>
  <si>
    <t>butyl acrylate</t>
  </si>
  <si>
    <t>BA added</t>
  </si>
  <si>
    <t>DAAm added</t>
  </si>
  <si>
    <t>time (min)</t>
  </si>
  <si>
    <t>BA</t>
  </si>
  <si>
    <t>total monomer converstion</t>
  </si>
  <si>
    <t>Fraction BA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</si>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</sst>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plots!$J$1</c:f>
              <c:strCache>
                <c:ptCount val="1"/>
                <c:pt idx="0">
                  <c:v>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plots!$I$2:$I$182</c:f>
              <c:numCache>
                <c:formatCode>General</c:formatCode>
                <c:ptCount val="18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6.2166666666666668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20.266666666666666</c:v>
                </c:pt>
                <c:pt idx="14">
                  <c:v>21.85</c:v>
                </c:pt>
                <c:pt idx="15">
                  <c:v>23.416666666666668</c:v>
                </c:pt>
                <c:pt idx="16">
                  <c:v>25</c:v>
                </c:pt>
                <c:pt idx="17">
                  <c:v>26.583333333333332</c:v>
                </c:pt>
                <c:pt idx="18">
                  <c:v>28.166666666666668</c:v>
                </c:pt>
                <c:pt idx="19">
                  <c:v>29.75</c:v>
                </c:pt>
                <c:pt idx="20">
                  <c:v>31.35</c:v>
                </c:pt>
                <c:pt idx="21">
                  <c:v>32.93333333333333</c:v>
                </c:pt>
                <c:pt idx="22">
                  <c:v>34.533333333333331</c:v>
                </c:pt>
                <c:pt idx="23">
                  <c:v>36.116666666666667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40.883333333333333</c:v>
                </c:pt>
                <c:pt idx="27">
                  <c:v>42.483333333333334</c:v>
                </c:pt>
                <c:pt idx="28">
                  <c:v>44.06666666666667</c:v>
                </c:pt>
                <c:pt idx="29">
                  <c:v>45.65</c:v>
                </c:pt>
                <c:pt idx="30">
                  <c:v>47.233333333333334</c:v>
                </c:pt>
                <c:pt idx="31">
                  <c:v>48.833333333333336</c:v>
                </c:pt>
                <c:pt idx="32">
                  <c:v>50.416666666666664</c:v>
                </c:pt>
                <c:pt idx="33">
                  <c:v>52.016666666666666</c:v>
                </c:pt>
                <c:pt idx="34">
                  <c:v>53.6</c:v>
                </c:pt>
                <c:pt idx="35">
                  <c:v>55.18333333333333</c:v>
                </c:pt>
                <c:pt idx="36">
                  <c:v>56.783333333333331</c:v>
                </c:pt>
                <c:pt idx="37">
                  <c:v>58.366666666666667</c:v>
                </c:pt>
                <c:pt idx="38">
                  <c:v>59.95</c:v>
                </c:pt>
                <c:pt idx="39">
                  <c:v>61.533333333333331</c:v>
                </c:pt>
                <c:pt idx="40">
                  <c:v>63.133333333333333</c:v>
                </c:pt>
                <c:pt idx="41">
                  <c:v>64.733333333333334</c:v>
                </c:pt>
                <c:pt idx="42">
                  <c:v>66.316666666666663</c:v>
                </c:pt>
                <c:pt idx="43">
                  <c:v>67.900000000000006</c:v>
                </c:pt>
                <c:pt idx="44">
                  <c:v>69.466666666666669</c:v>
                </c:pt>
                <c:pt idx="45">
                  <c:v>71.05</c:v>
                </c:pt>
                <c:pt idx="46">
                  <c:v>72.61666666666666</c:v>
                </c:pt>
                <c:pt idx="47">
                  <c:v>74.2</c:v>
                </c:pt>
                <c:pt idx="48">
                  <c:v>75.766666666666666</c:v>
                </c:pt>
                <c:pt idx="49">
                  <c:v>77.349999999999994</c:v>
                </c:pt>
                <c:pt idx="50">
                  <c:v>78.916666666666671</c:v>
                </c:pt>
                <c:pt idx="51">
                  <c:v>80.5</c:v>
                </c:pt>
                <c:pt idx="52">
                  <c:v>82.083333333333329</c:v>
                </c:pt>
                <c:pt idx="53">
                  <c:v>83.65</c:v>
                </c:pt>
                <c:pt idx="54">
                  <c:v>85.233333333333334</c:v>
                </c:pt>
                <c:pt idx="55">
                  <c:v>86.816666666666663</c:v>
                </c:pt>
                <c:pt idx="56">
                  <c:v>88.4</c:v>
                </c:pt>
                <c:pt idx="57">
                  <c:v>90</c:v>
                </c:pt>
                <c:pt idx="58">
                  <c:v>91.583333333333329</c:v>
                </c:pt>
                <c:pt idx="59">
                  <c:v>93.183333333333337</c:v>
                </c:pt>
                <c:pt idx="60">
                  <c:v>94.766666666666666</c:v>
                </c:pt>
                <c:pt idx="61">
                  <c:v>96.36666666666666</c:v>
                </c:pt>
                <c:pt idx="62">
                  <c:v>97.95</c:v>
                </c:pt>
                <c:pt idx="63">
                  <c:v>99.533333333333331</c:v>
                </c:pt>
                <c:pt idx="64">
                  <c:v>101.13333333333334</c:v>
                </c:pt>
                <c:pt idx="65">
                  <c:v>102.71666666666667</c:v>
                </c:pt>
                <c:pt idx="66">
                  <c:v>104.3</c:v>
                </c:pt>
                <c:pt idx="67">
                  <c:v>105.9</c:v>
                </c:pt>
                <c:pt idx="68">
                  <c:v>107.48333333333333</c:v>
                </c:pt>
                <c:pt idx="69">
                  <c:v>109.06666666666666</c:v>
                </c:pt>
                <c:pt idx="70">
                  <c:v>110.66666666666667</c:v>
                </c:pt>
                <c:pt idx="71">
                  <c:v>112.25</c:v>
                </c:pt>
                <c:pt idx="72">
                  <c:v>113.83333333333333</c:v>
                </c:pt>
                <c:pt idx="73">
                  <c:v>115.43333333333334</c:v>
                </c:pt>
                <c:pt idx="74">
                  <c:v>117.01666666666667</c:v>
                </c:pt>
                <c:pt idx="75">
                  <c:v>118.6</c:v>
                </c:pt>
                <c:pt idx="76">
                  <c:v>120.18333333333334</c:v>
                </c:pt>
                <c:pt idx="77">
                  <c:v>121.78333333333333</c:v>
                </c:pt>
                <c:pt idx="78">
                  <c:v>123.36666666666666</c:v>
                </c:pt>
                <c:pt idx="79">
                  <c:v>124.96666666666667</c:v>
                </c:pt>
                <c:pt idx="80">
                  <c:v>126.55</c:v>
                </c:pt>
                <c:pt idx="81">
                  <c:v>128.13333333333333</c:v>
                </c:pt>
                <c:pt idx="82">
                  <c:v>129.73333333333332</c:v>
                </c:pt>
                <c:pt idx="83">
                  <c:v>131.31666666666666</c:v>
                </c:pt>
                <c:pt idx="84">
                  <c:v>132.9</c:v>
                </c:pt>
                <c:pt idx="85">
                  <c:v>134.5</c:v>
                </c:pt>
                <c:pt idx="86">
                  <c:v>136.08333333333334</c:v>
                </c:pt>
                <c:pt idx="87">
                  <c:v>137.66666666666666</c:v>
                </c:pt>
                <c:pt idx="88">
                  <c:v>139.26666666666668</c:v>
                </c:pt>
                <c:pt idx="89">
                  <c:v>140.85</c:v>
                </c:pt>
                <c:pt idx="90">
                  <c:v>142.43333333333334</c:v>
                </c:pt>
                <c:pt idx="91">
                  <c:v>144.03333333333333</c:v>
                </c:pt>
                <c:pt idx="92">
                  <c:v>145.61666666666667</c:v>
                </c:pt>
                <c:pt idx="93">
                  <c:v>147.19999999999999</c:v>
                </c:pt>
                <c:pt idx="94">
                  <c:v>148.80000000000001</c:v>
                </c:pt>
                <c:pt idx="95">
                  <c:v>150.38333333333333</c:v>
                </c:pt>
                <c:pt idx="96">
                  <c:v>151.96666666666667</c:v>
                </c:pt>
                <c:pt idx="97">
                  <c:v>153.56666666666666</c:v>
                </c:pt>
                <c:pt idx="98">
                  <c:v>155.15</c:v>
                </c:pt>
                <c:pt idx="99">
                  <c:v>156.75</c:v>
                </c:pt>
                <c:pt idx="100">
                  <c:v>158.33333333333334</c:v>
                </c:pt>
                <c:pt idx="101">
                  <c:v>159.91666666666666</c:v>
                </c:pt>
                <c:pt idx="102">
                  <c:v>161.51666666666668</c:v>
                </c:pt>
                <c:pt idx="103">
                  <c:v>163.1</c:v>
                </c:pt>
                <c:pt idx="104">
                  <c:v>164.68333333333334</c:v>
                </c:pt>
                <c:pt idx="105">
                  <c:v>166.26666666666668</c:v>
                </c:pt>
                <c:pt idx="106">
                  <c:v>167.85</c:v>
                </c:pt>
                <c:pt idx="107">
                  <c:v>169.45</c:v>
                </c:pt>
                <c:pt idx="108">
                  <c:v>171.03333333333333</c:v>
                </c:pt>
                <c:pt idx="109">
                  <c:v>172.63333333333333</c:v>
                </c:pt>
                <c:pt idx="110">
                  <c:v>174.21666666666667</c:v>
                </c:pt>
                <c:pt idx="111">
                  <c:v>175.8</c:v>
                </c:pt>
                <c:pt idx="112">
                  <c:v>177.38333333333333</c:v>
                </c:pt>
                <c:pt idx="113">
                  <c:v>178.96666666666667</c:v>
                </c:pt>
                <c:pt idx="114">
                  <c:v>180.56666666666666</c:v>
                </c:pt>
                <c:pt idx="115">
                  <c:v>182.15</c:v>
                </c:pt>
                <c:pt idx="116">
                  <c:v>183.73333333333332</c:v>
                </c:pt>
                <c:pt idx="117">
                  <c:v>185.31666666666666</c:v>
                </c:pt>
                <c:pt idx="118">
                  <c:v>186.91666666666666</c:v>
                </c:pt>
                <c:pt idx="119">
                  <c:v>188.5</c:v>
                </c:pt>
                <c:pt idx="120">
                  <c:v>190.08333333333334</c:v>
                </c:pt>
                <c:pt idx="121">
                  <c:v>191.66666666666666</c:v>
                </c:pt>
                <c:pt idx="122">
                  <c:v>193.25</c:v>
                </c:pt>
                <c:pt idx="123">
                  <c:v>194.85</c:v>
                </c:pt>
                <c:pt idx="124">
                  <c:v>196.43333333333334</c:v>
                </c:pt>
                <c:pt idx="125">
                  <c:v>198.01666666666668</c:v>
                </c:pt>
                <c:pt idx="126">
                  <c:v>199.61666666666667</c:v>
                </c:pt>
                <c:pt idx="127">
                  <c:v>201.2</c:v>
                </c:pt>
                <c:pt idx="128">
                  <c:v>202.78333333333333</c:v>
                </c:pt>
                <c:pt idx="129">
                  <c:v>204.38333333333333</c:v>
                </c:pt>
                <c:pt idx="130">
                  <c:v>205.95</c:v>
                </c:pt>
                <c:pt idx="131">
                  <c:v>207.5</c:v>
                </c:pt>
                <c:pt idx="132">
                  <c:v>209.06666666666666</c:v>
                </c:pt>
                <c:pt idx="133">
                  <c:v>210.63333333333333</c:v>
                </c:pt>
                <c:pt idx="134">
                  <c:v>212.18333333333334</c:v>
                </c:pt>
                <c:pt idx="135">
                  <c:v>213.73333333333332</c:v>
                </c:pt>
                <c:pt idx="136">
                  <c:v>215.3</c:v>
                </c:pt>
                <c:pt idx="137">
                  <c:v>216.86666666666667</c:v>
                </c:pt>
                <c:pt idx="138">
                  <c:v>218.41666666666666</c:v>
                </c:pt>
                <c:pt idx="139">
                  <c:v>219.98333333333332</c:v>
                </c:pt>
                <c:pt idx="140">
                  <c:v>221.53333333333333</c:v>
                </c:pt>
                <c:pt idx="141">
                  <c:v>223.1</c:v>
                </c:pt>
                <c:pt idx="142">
                  <c:v>224.65</c:v>
                </c:pt>
                <c:pt idx="143">
                  <c:v>226.21666666666667</c:v>
                </c:pt>
                <c:pt idx="144">
                  <c:v>227.8</c:v>
                </c:pt>
                <c:pt idx="145">
                  <c:v>229.36666666666667</c:v>
                </c:pt>
                <c:pt idx="146">
                  <c:v>230.95</c:v>
                </c:pt>
                <c:pt idx="147">
                  <c:v>232.51666666666668</c:v>
                </c:pt>
                <c:pt idx="148">
                  <c:v>234.11666666666667</c:v>
                </c:pt>
                <c:pt idx="149">
                  <c:v>235.7</c:v>
                </c:pt>
                <c:pt idx="150">
                  <c:v>237.28333333333333</c:v>
                </c:pt>
                <c:pt idx="151">
                  <c:v>238.88333333333333</c:v>
                </c:pt>
                <c:pt idx="152">
                  <c:v>240.46666666666667</c:v>
                </c:pt>
                <c:pt idx="153">
                  <c:v>242.05</c:v>
                </c:pt>
                <c:pt idx="154">
                  <c:v>243.65</c:v>
                </c:pt>
                <c:pt idx="155">
                  <c:v>245.23333333333332</c:v>
                </c:pt>
                <c:pt idx="156">
                  <c:v>246.81666666666666</c:v>
                </c:pt>
                <c:pt idx="157">
                  <c:v>248.4</c:v>
                </c:pt>
                <c:pt idx="158">
                  <c:v>250</c:v>
                </c:pt>
                <c:pt idx="159">
                  <c:v>251.58333333333334</c:v>
                </c:pt>
                <c:pt idx="160">
                  <c:v>253.18333333333334</c:v>
                </c:pt>
                <c:pt idx="161">
                  <c:v>254.76666666666668</c:v>
                </c:pt>
                <c:pt idx="162">
                  <c:v>256.35000000000002</c:v>
                </c:pt>
                <c:pt idx="163">
                  <c:v>257.93333333333334</c:v>
                </c:pt>
                <c:pt idx="164">
                  <c:v>259.53333333333336</c:v>
                </c:pt>
                <c:pt idx="165">
                  <c:v>261.10000000000002</c:v>
                </c:pt>
                <c:pt idx="166">
                  <c:v>262.7</c:v>
                </c:pt>
                <c:pt idx="167">
                  <c:v>264.28333333333336</c:v>
                </c:pt>
                <c:pt idx="168">
                  <c:v>265.88333333333333</c:v>
                </c:pt>
                <c:pt idx="169">
                  <c:v>267.46666666666664</c:v>
                </c:pt>
                <c:pt idx="170">
                  <c:v>269.05</c:v>
                </c:pt>
                <c:pt idx="171">
                  <c:v>270.63333333333333</c:v>
                </c:pt>
                <c:pt idx="172">
                  <c:v>272.23333333333335</c:v>
                </c:pt>
                <c:pt idx="173">
                  <c:v>273.81666666666666</c:v>
                </c:pt>
                <c:pt idx="174">
                  <c:v>275.41666666666669</c:v>
                </c:pt>
                <c:pt idx="175">
                  <c:v>277</c:v>
                </c:pt>
                <c:pt idx="176">
                  <c:v>278.58333333333331</c:v>
                </c:pt>
                <c:pt idx="177">
                  <c:v>280.16666666666669</c:v>
                </c:pt>
                <c:pt idx="178">
                  <c:v>281.76666666666665</c:v>
                </c:pt>
                <c:pt idx="179">
                  <c:v>283.33333333333331</c:v>
                </c:pt>
              </c:numCache>
            </c:numRef>
          </c:xVal>
          <c:yVal>
            <c:numRef>
              <c:f>plots!$J$2:$J$182</c:f>
              <c:numCache>
                <c:formatCode>General</c:formatCode>
                <c:ptCount val="181"/>
                <c:pt idx="0">
                  <c:v>0</c:v>
                </c:pt>
                <c:pt idx="1">
                  <c:v>0.43988284014334633</c:v>
                </c:pt>
                <c:pt idx="2">
                  <c:v>8.5043529313600601</c:v>
                </c:pt>
                <c:pt idx="3">
                  <c:v>18.091560136614692</c:v>
                </c:pt>
                <c:pt idx="4">
                  <c:v>28.105570204357754</c:v>
                </c:pt>
                <c:pt idx="5">
                  <c:v>36.536098523818019</c:v>
                </c:pt>
                <c:pt idx="6">
                  <c:v>42.667954691047306</c:v>
                </c:pt>
                <c:pt idx="7">
                  <c:v>49.090341691746161</c:v>
                </c:pt>
                <c:pt idx="8">
                  <c:v>54.210205594718083</c:v>
                </c:pt>
                <c:pt idx="9">
                  <c:v>58.415324288447813</c:v>
                </c:pt>
                <c:pt idx="10">
                  <c:v>62.065743253098219</c:v>
                </c:pt>
                <c:pt idx="11">
                  <c:v>65.296198008053736</c:v>
                </c:pt>
                <c:pt idx="12">
                  <c:v>68.047887052033701</c:v>
                </c:pt>
                <c:pt idx="13">
                  <c:v>70.789319112064746</c:v>
                </c:pt>
                <c:pt idx="14">
                  <c:v>73.118111683267344</c:v>
                </c:pt>
                <c:pt idx="15">
                  <c:v>75.343161772228243</c:v>
                </c:pt>
                <c:pt idx="16">
                  <c:v>77.119633192836702</c:v>
                </c:pt>
                <c:pt idx="17">
                  <c:v>78.917045270920255</c:v>
                </c:pt>
                <c:pt idx="18">
                  <c:v>80.224084844948848</c:v>
                </c:pt>
                <c:pt idx="19">
                  <c:v>81.759066086080594</c:v>
                </c:pt>
                <c:pt idx="20">
                  <c:v>83.414782526286544</c:v>
                </c:pt>
                <c:pt idx="21">
                  <c:v>84.677272230193338</c:v>
                </c:pt>
                <c:pt idx="22">
                  <c:v>85.640436830985763</c:v>
                </c:pt>
                <c:pt idx="23">
                  <c:v>86.738235206658914</c:v>
                </c:pt>
                <c:pt idx="24">
                  <c:v>87.439648568712286</c:v>
                </c:pt>
                <c:pt idx="25">
                  <c:v>88.258795589549877</c:v>
                </c:pt>
                <c:pt idx="26">
                  <c:v>89.240539868283818</c:v>
                </c:pt>
                <c:pt idx="27">
                  <c:v>89.752859935389779</c:v>
                </c:pt>
                <c:pt idx="28">
                  <c:v>90.427369400171798</c:v>
                </c:pt>
                <c:pt idx="29">
                  <c:v>91.126723175234787</c:v>
                </c:pt>
                <c:pt idx="30">
                  <c:v>91.753341011146532</c:v>
                </c:pt>
                <c:pt idx="31">
                  <c:v>92.020343161007574</c:v>
                </c:pt>
                <c:pt idx="32">
                  <c:v>92.799035527552732</c:v>
                </c:pt>
                <c:pt idx="33">
                  <c:v>93.245771857382692</c:v>
                </c:pt>
                <c:pt idx="34">
                  <c:v>93.588847461656528</c:v>
                </c:pt>
                <c:pt idx="35">
                  <c:v>93.967533078652593</c:v>
                </c:pt>
                <c:pt idx="36">
                  <c:v>94.5808524181151</c:v>
                </c:pt>
                <c:pt idx="37">
                  <c:v>94.838573219012929</c:v>
                </c:pt>
                <c:pt idx="38">
                  <c:v>95.172043724876517</c:v>
                </c:pt>
                <c:pt idx="39">
                  <c:v>95.559212768693484</c:v>
                </c:pt>
                <c:pt idx="40">
                  <c:v>95.818141680797694</c:v>
                </c:pt>
                <c:pt idx="41">
                  <c:v>95.922181064070529</c:v>
                </c:pt>
                <c:pt idx="42">
                  <c:v>96.294403130333109</c:v>
                </c:pt>
                <c:pt idx="43">
                  <c:v>96.405100520347361</c:v>
                </c:pt>
                <c:pt idx="44">
                  <c:v>96.53845307489361</c:v>
                </c:pt>
                <c:pt idx="45">
                  <c:v>96.892812331709763</c:v>
                </c:pt>
                <c:pt idx="46">
                  <c:v>97.086004596151213</c:v>
                </c:pt>
                <c:pt idx="47">
                  <c:v>97.250990514892237</c:v>
                </c:pt>
                <c:pt idx="48">
                  <c:v>97.432029530424629</c:v>
                </c:pt>
                <c:pt idx="49">
                  <c:v>97.554624555918366</c:v>
                </c:pt>
                <c:pt idx="50">
                  <c:v>97.62532815270157</c:v>
                </c:pt>
                <c:pt idx="51">
                  <c:v>97.775007123707439</c:v>
                </c:pt>
                <c:pt idx="52">
                  <c:v>97.869240021739827</c:v>
                </c:pt>
                <c:pt idx="53">
                  <c:v>97.885968148037648</c:v>
                </c:pt>
                <c:pt idx="54">
                  <c:v>98.124161118934225</c:v>
                </c:pt>
                <c:pt idx="55">
                  <c:v>98.236537421734056</c:v>
                </c:pt>
                <c:pt idx="56">
                  <c:v>98.373043025119784</c:v>
                </c:pt>
                <c:pt idx="57">
                  <c:v>98.408132125177488</c:v>
                </c:pt>
                <c:pt idx="58">
                  <c:v>98.500607198428597</c:v>
                </c:pt>
                <c:pt idx="59">
                  <c:v>98.480015673761073</c:v>
                </c:pt>
                <c:pt idx="60">
                  <c:v>98.644301731589835</c:v>
                </c:pt>
                <c:pt idx="61">
                  <c:v>98.775781992692956</c:v>
                </c:pt>
                <c:pt idx="62">
                  <c:v>98.874115780747076</c:v>
                </c:pt>
                <c:pt idx="63">
                  <c:v>98.844300282292508</c:v>
                </c:pt>
                <c:pt idx="64">
                  <c:v>98.900804670056388</c:v>
                </c:pt>
                <c:pt idx="65">
                  <c:v>98.904999549061117</c:v>
                </c:pt>
                <c:pt idx="66">
                  <c:v>99.075234274915431</c:v>
                </c:pt>
                <c:pt idx="67">
                  <c:v>99.024635091055941</c:v>
                </c:pt>
                <c:pt idx="68">
                  <c:v>99.125260817027865</c:v>
                </c:pt>
                <c:pt idx="69">
                  <c:v>98.904298963769477</c:v>
                </c:pt>
                <c:pt idx="70">
                  <c:v>99.057127174935616</c:v>
                </c:pt>
                <c:pt idx="71">
                  <c:v>99.092445088841401</c:v>
                </c:pt>
                <c:pt idx="72">
                  <c:v>99.166134088642806</c:v>
                </c:pt>
                <c:pt idx="73">
                  <c:v>99.173491769877216</c:v>
                </c:pt>
                <c:pt idx="74">
                  <c:v>99.28863416145542</c:v>
                </c:pt>
                <c:pt idx="75">
                  <c:v>99.316730675305237</c:v>
                </c:pt>
                <c:pt idx="76">
                  <c:v>99.34244511690946</c:v>
                </c:pt>
                <c:pt idx="77">
                  <c:v>99.356679841528361</c:v>
                </c:pt>
                <c:pt idx="78">
                  <c:v>99.385862348863029</c:v>
                </c:pt>
                <c:pt idx="79">
                  <c:v>99.440767626177092</c:v>
                </c:pt>
                <c:pt idx="80">
                  <c:v>99.213992117482178</c:v>
                </c:pt>
                <c:pt idx="81">
                  <c:v>99.4125035893058</c:v>
                </c:pt>
                <c:pt idx="82">
                  <c:v>99.443375324214699</c:v>
                </c:pt>
                <c:pt idx="83">
                  <c:v>99.488518189658862</c:v>
                </c:pt>
                <c:pt idx="84">
                  <c:v>99.540869069427984</c:v>
                </c:pt>
                <c:pt idx="85">
                  <c:v>99.527366565865464</c:v>
                </c:pt>
                <c:pt idx="86">
                  <c:v>99.637107969105131</c:v>
                </c:pt>
                <c:pt idx="87">
                  <c:v>99.603240074513266</c:v>
                </c:pt>
                <c:pt idx="88">
                  <c:v>99.478668167268552</c:v>
                </c:pt>
                <c:pt idx="89">
                  <c:v>99.613680184522948</c:v>
                </c:pt>
                <c:pt idx="90">
                  <c:v>99.487162021744098</c:v>
                </c:pt>
                <c:pt idx="91">
                  <c:v>99.710878698470339</c:v>
                </c:pt>
                <c:pt idx="92">
                  <c:v>99.689261638471393</c:v>
                </c:pt>
                <c:pt idx="93">
                  <c:v>99.756816771171216</c:v>
                </c:pt>
                <c:pt idx="94">
                  <c:v>99.729687462905233</c:v>
                </c:pt>
                <c:pt idx="95">
                  <c:v>99.742563172568921</c:v>
                </c:pt>
                <c:pt idx="96">
                  <c:v>99.683616282582292</c:v>
                </c:pt>
                <c:pt idx="97">
                  <c:v>99.730263495113689</c:v>
                </c:pt>
                <c:pt idx="98">
                  <c:v>99.800565068936564</c:v>
                </c:pt>
                <c:pt idx="99">
                  <c:v>99.808340319008664</c:v>
                </c:pt>
                <c:pt idx="100">
                  <c:v>99.783456846785825</c:v>
                </c:pt>
                <c:pt idx="101">
                  <c:v>99.742690839246677</c:v>
                </c:pt>
                <c:pt idx="102">
                  <c:v>99.769083164471581</c:v>
                </c:pt>
                <c:pt idx="103">
                  <c:v>99.83032215612991</c:v>
                </c:pt>
                <c:pt idx="104">
                  <c:v>99.789585696900858</c:v>
                </c:pt>
                <c:pt idx="105">
                  <c:v>99.7958433212453</c:v>
                </c:pt>
                <c:pt idx="106">
                  <c:v>99.797319778788278</c:v>
                </c:pt>
                <c:pt idx="107">
                  <c:v>99.873984609907367</c:v>
                </c:pt>
                <c:pt idx="108">
                  <c:v>99.834119334458251</c:v>
                </c:pt>
                <c:pt idx="109">
                  <c:v>99.780889917490128</c:v>
                </c:pt>
                <c:pt idx="110">
                  <c:v>99.830705446917491</c:v>
                </c:pt>
                <c:pt idx="111">
                  <c:v>99.839330327263283</c:v>
                </c:pt>
                <c:pt idx="112">
                  <c:v>99.775590354795128</c:v>
                </c:pt>
                <c:pt idx="113">
                  <c:v>99.911093003346082</c:v>
                </c:pt>
                <c:pt idx="114">
                  <c:v>99.813188507250885</c:v>
                </c:pt>
                <c:pt idx="115">
                  <c:v>99.802007743378212</c:v>
                </c:pt>
                <c:pt idx="116">
                  <c:v>99.785352586168045</c:v>
                </c:pt>
                <c:pt idx="117">
                  <c:v>99.863826027579975</c:v>
                </c:pt>
                <c:pt idx="118">
                  <c:v>99.829723902679135</c:v>
                </c:pt>
                <c:pt idx="119">
                  <c:v>99.852261104831214</c:v>
                </c:pt>
                <c:pt idx="120">
                  <c:v>99.917847561952755</c:v>
                </c:pt>
                <c:pt idx="121">
                  <c:v>99.86680225424287</c:v>
                </c:pt>
                <c:pt idx="122">
                  <c:v>99.860682611167263</c:v>
                </c:pt>
                <c:pt idx="123">
                  <c:v>99.879849962204091</c:v>
                </c:pt>
                <c:pt idx="124">
                  <c:v>99.870971073488519</c:v>
                </c:pt>
                <c:pt idx="125">
                  <c:v>99.799879690072885</c:v>
                </c:pt>
                <c:pt idx="126">
                  <c:v>99.876540879738371</c:v>
                </c:pt>
                <c:pt idx="127">
                  <c:v>99.908443222726774</c:v>
                </c:pt>
                <c:pt idx="128">
                  <c:v>99.823424622672846</c:v>
                </c:pt>
                <c:pt idx="129">
                  <c:v>99.925386848008159</c:v>
                </c:pt>
                <c:pt idx="130">
                  <c:v>99.810567402575899</c:v>
                </c:pt>
                <c:pt idx="131">
                  <c:v>99.801309488512018</c:v>
                </c:pt>
                <c:pt idx="132">
                  <c:v>99.822410812097644</c:v>
                </c:pt>
                <c:pt idx="133">
                  <c:v>99.862285950378521</c:v>
                </c:pt>
                <c:pt idx="134">
                  <c:v>99.90573167548375</c:v>
                </c:pt>
                <c:pt idx="135">
                  <c:v>99.900128704046594</c:v>
                </c:pt>
                <c:pt idx="136">
                  <c:v>99.864452383973614</c:v>
                </c:pt>
                <c:pt idx="137">
                  <c:v>99.867055164993445</c:v>
                </c:pt>
                <c:pt idx="138">
                  <c:v>99.924606416799236</c:v>
                </c:pt>
                <c:pt idx="139">
                  <c:v>99.841433965288033</c:v>
                </c:pt>
                <c:pt idx="140">
                  <c:v>99.868379634978353</c:v>
                </c:pt>
                <c:pt idx="141">
                  <c:v>99.909817771121837</c:v>
                </c:pt>
                <c:pt idx="142">
                  <c:v>99.895369720108278</c:v>
                </c:pt>
                <c:pt idx="143">
                  <c:v>99.883829861176892</c:v>
                </c:pt>
                <c:pt idx="144">
                  <c:v>99.914337014886939</c:v>
                </c:pt>
                <c:pt idx="145">
                  <c:v>99.861080712677492</c:v>
                </c:pt>
                <c:pt idx="146">
                  <c:v>99.835763937240287</c:v>
                </c:pt>
                <c:pt idx="147">
                  <c:v>99.867951927534975</c:v>
                </c:pt>
                <c:pt idx="148">
                  <c:v>99.841169680138037</c:v>
                </c:pt>
                <c:pt idx="149">
                  <c:v>99.907173624168578</c:v>
                </c:pt>
                <c:pt idx="150">
                  <c:v>99.900664821185956</c:v>
                </c:pt>
                <c:pt idx="151">
                  <c:v>99.867486491421715</c:v>
                </c:pt>
                <c:pt idx="152">
                  <c:v>99.930287865767127</c:v>
                </c:pt>
                <c:pt idx="153">
                  <c:v>99.900344590324991</c:v>
                </c:pt>
                <c:pt idx="154">
                  <c:v>99.893524546382352</c:v>
                </c:pt>
                <c:pt idx="155">
                  <c:v>99.893670802765726</c:v>
                </c:pt>
                <c:pt idx="156">
                  <c:v>99.88113849061105</c:v>
                </c:pt>
                <c:pt idx="157">
                  <c:v>99.82122810747498</c:v>
                </c:pt>
                <c:pt idx="158">
                  <c:v>99.913064907037565</c:v>
                </c:pt>
                <c:pt idx="159">
                  <c:v>99.900651584427919</c:v>
                </c:pt>
                <c:pt idx="160">
                  <c:v>99.85696858574768</c:v>
                </c:pt>
                <c:pt idx="161">
                  <c:v>99.761592708109831</c:v>
                </c:pt>
                <c:pt idx="162">
                  <c:v>99.866347065610654</c:v>
                </c:pt>
                <c:pt idx="163">
                  <c:v>99.919815756245029</c:v>
                </c:pt>
                <c:pt idx="164">
                  <c:v>99.93353141357899</c:v>
                </c:pt>
                <c:pt idx="165">
                  <c:v>99.8916132037143</c:v>
                </c:pt>
                <c:pt idx="166">
                  <c:v>99.925802334666869</c:v>
                </c:pt>
                <c:pt idx="167">
                  <c:v>99.85819741373119</c:v>
                </c:pt>
                <c:pt idx="168">
                  <c:v>99.889118970604656</c:v>
                </c:pt>
                <c:pt idx="169">
                  <c:v>99.859303315859222</c:v>
                </c:pt>
                <c:pt idx="170">
                  <c:v>99.907929331888951</c:v>
                </c:pt>
                <c:pt idx="171">
                  <c:v>99.873641325358221</c:v>
                </c:pt>
                <c:pt idx="172">
                  <c:v>99.863870191786532</c:v>
                </c:pt>
                <c:pt idx="173">
                  <c:v>99.911539348114687</c:v>
                </c:pt>
                <c:pt idx="174">
                  <c:v>99.912400637534191</c:v>
                </c:pt>
                <c:pt idx="175">
                  <c:v>99.892905243877436</c:v>
                </c:pt>
                <c:pt idx="176">
                  <c:v>99.90796059319365</c:v>
                </c:pt>
                <c:pt idx="177">
                  <c:v>99.912492353244801</c:v>
                </c:pt>
                <c:pt idx="178">
                  <c:v>99.865098473845777</c:v>
                </c:pt>
                <c:pt idx="179">
                  <c:v>99.888499468893997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3-439C-9517-7E7A91B30653}"/>
            </c:ext>
          </c:extLst>
        </c:ser>
        <c:ser>
          <c:idx val="1"/>
          <c:order val="1"/>
          <c:tx>
            <c:strRef>
              <c:f>plots!$K$1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plots!$I$2:$I$182</c:f>
              <c:numCache>
                <c:formatCode>General</c:formatCode>
                <c:ptCount val="18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6.2166666666666668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20.266666666666666</c:v>
                </c:pt>
                <c:pt idx="14">
                  <c:v>21.85</c:v>
                </c:pt>
                <c:pt idx="15">
                  <c:v>23.416666666666668</c:v>
                </c:pt>
                <c:pt idx="16">
                  <c:v>25</c:v>
                </c:pt>
                <c:pt idx="17">
                  <c:v>26.583333333333332</c:v>
                </c:pt>
                <c:pt idx="18">
                  <c:v>28.166666666666668</c:v>
                </c:pt>
                <c:pt idx="19">
                  <c:v>29.75</c:v>
                </c:pt>
                <c:pt idx="20">
                  <c:v>31.35</c:v>
                </c:pt>
                <c:pt idx="21">
                  <c:v>32.93333333333333</c:v>
                </c:pt>
                <c:pt idx="22">
                  <c:v>34.533333333333331</c:v>
                </c:pt>
                <c:pt idx="23">
                  <c:v>36.116666666666667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40.883333333333333</c:v>
                </c:pt>
                <c:pt idx="27">
                  <c:v>42.483333333333334</c:v>
                </c:pt>
                <c:pt idx="28">
                  <c:v>44.06666666666667</c:v>
                </c:pt>
                <c:pt idx="29">
                  <c:v>45.65</c:v>
                </c:pt>
                <c:pt idx="30">
                  <c:v>47.233333333333334</c:v>
                </c:pt>
                <c:pt idx="31">
                  <c:v>48.833333333333336</c:v>
                </c:pt>
                <c:pt idx="32">
                  <c:v>50.416666666666664</c:v>
                </c:pt>
                <c:pt idx="33">
                  <c:v>52.016666666666666</c:v>
                </c:pt>
                <c:pt idx="34">
                  <c:v>53.6</c:v>
                </c:pt>
                <c:pt idx="35">
                  <c:v>55.18333333333333</c:v>
                </c:pt>
                <c:pt idx="36">
                  <c:v>56.783333333333331</c:v>
                </c:pt>
                <c:pt idx="37">
                  <c:v>58.366666666666667</c:v>
                </c:pt>
                <c:pt idx="38">
                  <c:v>59.95</c:v>
                </c:pt>
                <c:pt idx="39">
                  <c:v>61.533333333333331</c:v>
                </c:pt>
                <c:pt idx="40">
                  <c:v>63.133333333333333</c:v>
                </c:pt>
                <c:pt idx="41">
                  <c:v>64.733333333333334</c:v>
                </c:pt>
                <c:pt idx="42">
                  <c:v>66.316666666666663</c:v>
                </c:pt>
                <c:pt idx="43">
                  <c:v>67.900000000000006</c:v>
                </c:pt>
                <c:pt idx="44">
                  <c:v>69.466666666666669</c:v>
                </c:pt>
                <c:pt idx="45">
                  <c:v>71.05</c:v>
                </c:pt>
                <c:pt idx="46">
                  <c:v>72.61666666666666</c:v>
                </c:pt>
                <c:pt idx="47">
                  <c:v>74.2</c:v>
                </c:pt>
                <c:pt idx="48">
                  <c:v>75.766666666666666</c:v>
                </c:pt>
                <c:pt idx="49">
                  <c:v>77.349999999999994</c:v>
                </c:pt>
                <c:pt idx="50">
                  <c:v>78.916666666666671</c:v>
                </c:pt>
                <c:pt idx="51">
                  <c:v>80.5</c:v>
                </c:pt>
                <c:pt idx="52">
                  <c:v>82.083333333333329</c:v>
                </c:pt>
                <c:pt idx="53">
                  <c:v>83.65</c:v>
                </c:pt>
                <c:pt idx="54">
                  <c:v>85.233333333333334</c:v>
                </c:pt>
                <c:pt idx="55">
                  <c:v>86.816666666666663</c:v>
                </c:pt>
                <c:pt idx="56">
                  <c:v>88.4</c:v>
                </c:pt>
                <c:pt idx="57">
                  <c:v>90</c:v>
                </c:pt>
                <c:pt idx="58">
                  <c:v>91.583333333333329</c:v>
                </c:pt>
                <c:pt idx="59">
                  <c:v>93.183333333333337</c:v>
                </c:pt>
                <c:pt idx="60">
                  <c:v>94.766666666666666</c:v>
                </c:pt>
                <c:pt idx="61">
                  <c:v>96.36666666666666</c:v>
                </c:pt>
                <c:pt idx="62">
                  <c:v>97.95</c:v>
                </c:pt>
                <c:pt idx="63">
                  <c:v>99.533333333333331</c:v>
                </c:pt>
                <c:pt idx="64">
                  <c:v>101.13333333333334</c:v>
                </c:pt>
                <c:pt idx="65">
                  <c:v>102.71666666666667</c:v>
                </c:pt>
                <c:pt idx="66">
                  <c:v>104.3</c:v>
                </c:pt>
                <c:pt idx="67">
                  <c:v>105.9</c:v>
                </c:pt>
                <c:pt idx="68">
                  <c:v>107.48333333333333</c:v>
                </c:pt>
                <c:pt idx="69">
                  <c:v>109.06666666666666</c:v>
                </c:pt>
                <c:pt idx="70">
                  <c:v>110.66666666666667</c:v>
                </c:pt>
                <c:pt idx="71">
                  <c:v>112.25</c:v>
                </c:pt>
                <c:pt idx="72">
                  <c:v>113.83333333333333</c:v>
                </c:pt>
                <c:pt idx="73">
                  <c:v>115.43333333333334</c:v>
                </c:pt>
                <c:pt idx="74">
                  <c:v>117.01666666666667</c:v>
                </c:pt>
                <c:pt idx="75">
                  <c:v>118.6</c:v>
                </c:pt>
                <c:pt idx="76">
                  <c:v>120.18333333333334</c:v>
                </c:pt>
                <c:pt idx="77">
                  <c:v>121.78333333333333</c:v>
                </c:pt>
                <c:pt idx="78">
                  <c:v>123.36666666666666</c:v>
                </c:pt>
                <c:pt idx="79">
                  <c:v>124.96666666666667</c:v>
                </c:pt>
                <c:pt idx="80">
                  <c:v>126.55</c:v>
                </c:pt>
                <c:pt idx="81">
                  <c:v>128.13333333333333</c:v>
                </c:pt>
                <c:pt idx="82">
                  <c:v>129.73333333333332</c:v>
                </c:pt>
                <c:pt idx="83">
                  <c:v>131.31666666666666</c:v>
                </c:pt>
                <c:pt idx="84">
                  <c:v>132.9</c:v>
                </c:pt>
                <c:pt idx="85">
                  <c:v>134.5</c:v>
                </c:pt>
                <c:pt idx="86">
                  <c:v>136.08333333333334</c:v>
                </c:pt>
                <c:pt idx="87">
                  <c:v>137.66666666666666</c:v>
                </c:pt>
                <c:pt idx="88">
                  <c:v>139.26666666666668</c:v>
                </c:pt>
                <c:pt idx="89">
                  <c:v>140.85</c:v>
                </c:pt>
                <c:pt idx="90">
                  <c:v>142.43333333333334</c:v>
                </c:pt>
                <c:pt idx="91">
                  <c:v>144.03333333333333</c:v>
                </c:pt>
                <c:pt idx="92">
                  <c:v>145.61666666666667</c:v>
                </c:pt>
                <c:pt idx="93">
                  <c:v>147.19999999999999</c:v>
                </c:pt>
                <c:pt idx="94">
                  <c:v>148.80000000000001</c:v>
                </c:pt>
                <c:pt idx="95">
                  <c:v>150.38333333333333</c:v>
                </c:pt>
                <c:pt idx="96">
                  <c:v>151.96666666666667</c:v>
                </c:pt>
                <c:pt idx="97">
                  <c:v>153.56666666666666</c:v>
                </c:pt>
                <c:pt idx="98">
                  <c:v>155.15</c:v>
                </c:pt>
                <c:pt idx="99">
                  <c:v>156.75</c:v>
                </c:pt>
                <c:pt idx="100">
                  <c:v>158.33333333333334</c:v>
                </c:pt>
                <c:pt idx="101">
                  <c:v>159.91666666666666</c:v>
                </c:pt>
                <c:pt idx="102">
                  <c:v>161.51666666666668</c:v>
                </c:pt>
                <c:pt idx="103">
                  <c:v>163.1</c:v>
                </c:pt>
                <c:pt idx="104">
                  <c:v>164.68333333333334</c:v>
                </c:pt>
                <c:pt idx="105">
                  <c:v>166.26666666666668</c:v>
                </c:pt>
                <c:pt idx="106">
                  <c:v>167.85</c:v>
                </c:pt>
                <c:pt idx="107">
                  <c:v>169.45</c:v>
                </c:pt>
                <c:pt idx="108">
                  <c:v>171.03333333333333</c:v>
                </c:pt>
                <c:pt idx="109">
                  <c:v>172.63333333333333</c:v>
                </c:pt>
                <c:pt idx="110">
                  <c:v>174.21666666666667</c:v>
                </c:pt>
                <c:pt idx="111">
                  <c:v>175.8</c:v>
                </c:pt>
                <c:pt idx="112">
                  <c:v>177.38333333333333</c:v>
                </c:pt>
                <c:pt idx="113">
                  <c:v>178.96666666666667</c:v>
                </c:pt>
                <c:pt idx="114">
                  <c:v>180.56666666666666</c:v>
                </c:pt>
                <c:pt idx="115">
                  <c:v>182.15</c:v>
                </c:pt>
                <c:pt idx="116">
                  <c:v>183.73333333333332</c:v>
                </c:pt>
                <c:pt idx="117">
                  <c:v>185.31666666666666</c:v>
                </c:pt>
                <c:pt idx="118">
                  <c:v>186.91666666666666</c:v>
                </c:pt>
                <c:pt idx="119">
                  <c:v>188.5</c:v>
                </c:pt>
                <c:pt idx="120">
                  <c:v>190.08333333333334</c:v>
                </c:pt>
                <c:pt idx="121">
                  <c:v>191.66666666666666</c:v>
                </c:pt>
                <c:pt idx="122">
                  <c:v>193.25</c:v>
                </c:pt>
                <c:pt idx="123">
                  <c:v>194.85</c:v>
                </c:pt>
                <c:pt idx="124">
                  <c:v>196.43333333333334</c:v>
                </c:pt>
                <c:pt idx="125">
                  <c:v>198.01666666666668</c:v>
                </c:pt>
                <c:pt idx="126">
                  <c:v>199.61666666666667</c:v>
                </c:pt>
                <c:pt idx="127">
                  <c:v>201.2</c:v>
                </c:pt>
                <c:pt idx="128">
                  <c:v>202.78333333333333</c:v>
                </c:pt>
                <c:pt idx="129">
                  <c:v>204.38333333333333</c:v>
                </c:pt>
                <c:pt idx="130">
                  <c:v>205.95</c:v>
                </c:pt>
                <c:pt idx="131">
                  <c:v>207.5</c:v>
                </c:pt>
                <c:pt idx="132">
                  <c:v>209.06666666666666</c:v>
                </c:pt>
                <c:pt idx="133">
                  <c:v>210.63333333333333</c:v>
                </c:pt>
                <c:pt idx="134">
                  <c:v>212.18333333333334</c:v>
                </c:pt>
                <c:pt idx="135">
                  <c:v>213.73333333333332</c:v>
                </c:pt>
                <c:pt idx="136">
                  <c:v>215.3</c:v>
                </c:pt>
                <c:pt idx="137">
                  <c:v>216.86666666666667</c:v>
                </c:pt>
                <c:pt idx="138">
                  <c:v>218.41666666666666</c:v>
                </c:pt>
                <c:pt idx="139">
                  <c:v>219.98333333333332</c:v>
                </c:pt>
                <c:pt idx="140">
                  <c:v>221.53333333333333</c:v>
                </c:pt>
                <c:pt idx="141">
                  <c:v>223.1</c:v>
                </c:pt>
                <c:pt idx="142">
                  <c:v>224.65</c:v>
                </c:pt>
                <c:pt idx="143">
                  <c:v>226.21666666666667</c:v>
                </c:pt>
                <c:pt idx="144">
                  <c:v>227.8</c:v>
                </c:pt>
                <c:pt idx="145">
                  <c:v>229.36666666666667</c:v>
                </c:pt>
                <c:pt idx="146">
                  <c:v>230.95</c:v>
                </c:pt>
                <c:pt idx="147">
                  <c:v>232.51666666666668</c:v>
                </c:pt>
                <c:pt idx="148">
                  <c:v>234.11666666666667</c:v>
                </c:pt>
                <c:pt idx="149">
                  <c:v>235.7</c:v>
                </c:pt>
                <c:pt idx="150">
                  <c:v>237.28333333333333</c:v>
                </c:pt>
                <c:pt idx="151">
                  <c:v>238.88333333333333</c:v>
                </c:pt>
                <c:pt idx="152">
                  <c:v>240.46666666666667</c:v>
                </c:pt>
                <c:pt idx="153">
                  <c:v>242.05</c:v>
                </c:pt>
                <c:pt idx="154">
                  <c:v>243.65</c:v>
                </c:pt>
                <c:pt idx="155">
                  <c:v>245.23333333333332</c:v>
                </c:pt>
                <c:pt idx="156">
                  <c:v>246.81666666666666</c:v>
                </c:pt>
                <c:pt idx="157">
                  <c:v>248.4</c:v>
                </c:pt>
                <c:pt idx="158">
                  <c:v>250</c:v>
                </c:pt>
                <c:pt idx="159">
                  <c:v>251.58333333333334</c:v>
                </c:pt>
                <c:pt idx="160">
                  <c:v>253.18333333333334</c:v>
                </c:pt>
                <c:pt idx="161">
                  <c:v>254.76666666666668</c:v>
                </c:pt>
                <c:pt idx="162">
                  <c:v>256.35000000000002</c:v>
                </c:pt>
                <c:pt idx="163">
                  <c:v>257.93333333333334</c:v>
                </c:pt>
                <c:pt idx="164">
                  <c:v>259.53333333333336</c:v>
                </c:pt>
                <c:pt idx="165">
                  <c:v>261.10000000000002</c:v>
                </c:pt>
                <c:pt idx="166">
                  <c:v>262.7</c:v>
                </c:pt>
                <c:pt idx="167">
                  <c:v>264.28333333333336</c:v>
                </c:pt>
                <c:pt idx="168">
                  <c:v>265.88333333333333</c:v>
                </c:pt>
                <c:pt idx="169">
                  <c:v>267.46666666666664</c:v>
                </c:pt>
                <c:pt idx="170">
                  <c:v>269.05</c:v>
                </c:pt>
                <c:pt idx="171">
                  <c:v>270.63333333333333</c:v>
                </c:pt>
                <c:pt idx="172">
                  <c:v>272.23333333333335</c:v>
                </c:pt>
                <c:pt idx="173">
                  <c:v>273.81666666666666</c:v>
                </c:pt>
                <c:pt idx="174">
                  <c:v>275.41666666666669</c:v>
                </c:pt>
                <c:pt idx="175">
                  <c:v>277</c:v>
                </c:pt>
                <c:pt idx="176">
                  <c:v>278.58333333333331</c:v>
                </c:pt>
                <c:pt idx="177">
                  <c:v>280.16666666666669</c:v>
                </c:pt>
                <c:pt idx="178">
                  <c:v>281.76666666666665</c:v>
                </c:pt>
                <c:pt idx="179">
                  <c:v>283.33333333333331</c:v>
                </c:pt>
              </c:numCache>
            </c:numRef>
          </c:xVal>
          <c:yVal>
            <c:numRef>
              <c:f>plots!$K$2:$K$182</c:f>
              <c:numCache>
                <c:formatCode>General</c:formatCode>
                <c:ptCount val="181"/>
                <c:pt idx="0">
                  <c:v>0</c:v>
                </c:pt>
                <c:pt idx="1">
                  <c:v>-8.5554721320324489E-3</c:v>
                </c:pt>
                <c:pt idx="2">
                  <c:v>3.6519221952203473</c:v>
                </c:pt>
                <c:pt idx="3">
                  <c:v>8.043802797300204</c:v>
                </c:pt>
                <c:pt idx="4">
                  <c:v>12.404610427535212</c:v>
                </c:pt>
                <c:pt idx="5">
                  <c:v>16.21284711711737</c:v>
                </c:pt>
                <c:pt idx="6">
                  <c:v>20.102496060376051</c:v>
                </c:pt>
                <c:pt idx="7">
                  <c:v>23.237430682764447</c:v>
                </c:pt>
                <c:pt idx="8">
                  <c:v>25.756332062699606</c:v>
                </c:pt>
                <c:pt idx="9">
                  <c:v>28.323610589844396</c:v>
                </c:pt>
                <c:pt idx="10">
                  <c:v>30.710089841964084</c:v>
                </c:pt>
                <c:pt idx="11">
                  <c:v>32.933940620385769</c:v>
                </c:pt>
                <c:pt idx="12">
                  <c:v>34.875014651230842</c:v>
                </c:pt>
                <c:pt idx="13">
                  <c:v>36.946545357727636</c:v>
                </c:pt>
                <c:pt idx="14">
                  <c:v>38.756630095963587</c:v>
                </c:pt>
                <c:pt idx="15">
                  <c:v>40.397274445122648</c:v>
                </c:pt>
                <c:pt idx="16">
                  <c:v>41.943581469807043</c:v>
                </c:pt>
                <c:pt idx="17">
                  <c:v>43.369992434792529</c:v>
                </c:pt>
                <c:pt idx="18">
                  <c:v>44.747649237638583</c:v>
                </c:pt>
                <c:pt idx="19">
                  <c:v>46.351531825361505</c:v>
                </c:pt>
                <c:pt idx="20">
                  <c:v>48.002205095719233</c:v>
                </c:pt>
                <c:pt idx="21">
                  <c:v>49.334513329289486</c:v>
                </c:pt>
                <c:pt idx="22">
                  <c:v>50.405827398685489</c:v>
                </c:pt>
                <c:pt idx="23">
                  <c:v>51.503187763203464</c:v>
                </c:pt>
                <c:pt idx="24">
                  <c:v>52.52882217452207</c:v>
                </c:pt>
                <c:pt idx="25">
                  <c:v>53.564846876208819</c:v>
                </c:pt>
                <c:pt idx="26">
                  <c:v>54.419627020784844</c:v>
                </c:pt>
                <c:pt idx="27">
                  <c:v>55.707365788798022</c:v>
                </c:pt>
                <c:pt idx="28">
                  <c:v>56.616834222422163</c:v>
                </c:pt>
                <c:pt idx="29">
                  <c:v>57.53915236652638</c:v>
                </c:pt>
                <c:pt idx="30">
                  <c:v>58.27764655261165</c:v>
                </c:pt>
                <c:pt idx="31">
                  <c:v>59.157409908322592</c:v>
                </c:pt>
                <c:pt idx="32">
                  <c:v>60.02741054454944</c:v>
                </c:pt>
                <c:pt idx="33">
                  <c:v>60.787122021323327</c:v>
                </c:pt>
                <c:pt idx="34">
                  <c:v>61.619886954946892</c:v>
                </c:pt>
                <c:pt idx="35">
                  <c:v>62.476819795239557</c:v>
                </c:pt>
                <c:pt idx="36">
                  <c:v>63.035511574491295</c:v>
                </c:pt>
                <c:pt idx="37">
                  <c:v>63.996366979697598</c:v>
                </c:pt>
                <c:pt idx="38">
                  <c:v>64.674210822364017</c:v>
                </c:pt>
                <c:pt idx="39">
                  <c:v>65.420757100313793</c:v>
                </c:pt>
                <c:pt idx="40">
                  <c:v>66.057523958851363</c:v>
                </c:pt>
                <c:pt idx="41">
                  <c:v>66.780347740588496</c:v>
                </c:pt>
                <c:pt idx="42">
                  <c:v>67.3560133925739</c:v>
                </c:pt>
                <c:pt idx="43">
                  <c:v>67.903770193753758</c:v>
                </c:pt>
                <c:pt idx="44">
                  <c:v>68.585227928419073</c:v>
                </c:pt>
                <c:pt idx="45">
                  <c:v>69.103873519839752</c:v>
                </c:pt>
                <c:pt idx="46">
                  <c:v>69.625531765170706</c:v>
                </c:pt>
                <c:pt idx="47">
                  <c:v>70.232135849873188</c:v>
                </c:pt>
                <c:pt idx="48">
                  <c:v>70.796099600275781</c:v>
                </c:pt>
                <c:pt idx="49">
                  <c:v>71.246654822860478</c:v>
                </c:pt>
                <c:pt idx="50">
                  <c:v>71.815853983411515</c:v>
                </c:pt>
                <c:pt idx="51">
                  <c:v>72.319866067244831</c:v>
                </c:pt>
                <c:pt idx="52">
                  <c:v>72.750233951608507</c:v>
                </c:pt>
                <c:pt idx="53">
                  <c:v>73.365759582728572</c:v>
                </c:pt>
                <c:pt idx="54">
                  <c:v>73.845821941821569</c:v>
                </c:pt>
                <c:pt idx="55">
                  <c:v>74.297009204030573</c:v>
                </c:pt>
                <c:pt idx="56">
                  <c:v>74.730224240894131</c:v>
                </c:pt>
                <c:pt idx="57">
                  <c:v>75.2643487996679</c:v>
                </c:pt>
                <c:pt idx="58">
                  <c:v>75.753399433392261</c:v>
                </c:pt>
                <c:pt idx="59">
                  <c:v>76.140663506465273</c:v>
                </c:pt>
                <c:pt idx="60">
                  <c:v>76.469714487376507</c:v>
                </c:pt>
                <c:pt idx="61">
                  <c:v>76.874384520916081</c:v>
                </c:pt>
                <c:pt idx="62">
                  <c:v>77.148895037953196</c:v>
                </c:pt>
                <c:pt idx="63">
                  <c:v>77.631263892915058</c:v>
                </c:pt>
                <c:pt idx="64">
                  <c:v>77.909482368108158</c:v>
                </c:pt>
                <c:pt idx="65">
                  <c:v>78.290215547120056</c:v>
                </c:pt>
                <c:pt idx="66">
                  <c:v>78.480864097042783</c:v>
                </c:pt>
                <c:pt idx="67">
                  <c:v>78.900438923306936</c:v>
                </c:pt>
                <c:pt idx="68">
                  <c:v>79.093975144460941</c:v>
                </c:pt>
                <c:pt idx="69">
                  <c:v>79.417246669985289</c:v>
                </c:pt>
                <c:pt idx="70">
                  <c:v>79.678233793500695</c:v>
                </c:pt>
                <c:pt idx="71">
                  <c:v>79.866288999530724</c:v>
                </c:pt>
                <c:pt idx="72">
                  <c:v>80.157378965169784</c:v>
                </c:pt>
                <c:pt idx="73">
                  <c:v>80.417893323162673</c:v>
                </c:pt>
                <c:pt idx="74">
                  <c:v>80.707405610956798</c:v>
                </c:pt>
                <c:pt idx="75">
                  <c:v>80.949827476831288</c:v>
                </c:pt>
                <c:pt idx="76">
                  <c:v>81.202188330804148</c:v>
                </c:pt>
                <c:pt idx="77">
                  <c:v>81.568484870036841</c:v>
                </c:pt>
                <c:pt idx="78">
                  <c:v>81.800662645553544</c:v>
                </c:pt>
                <c:pt idx="79">
                  <c:v>82.161557946511977</c:v>
                </c:pt>
                <c:pt idx="80">
                  <c:v>82.195444182529627</c:v>
                </c:pt>
                <c:pt idx="81">
                  <c:v>82.675927441124756</c:v>
                </c:pt>
                <c:pt idx="82">
                  <c:v>82.784486311831827</c:v>
                </c:pt>
                <c:pt idx="83">
                  <c:v>83.129618031152191</c:v>
                </c:pt>
                <c:pt idx="84">
                  <c:v>83.284480190666542</c:v>
                </c:pt>
                <c:pt idx="85">
                  <c:v>83.593237735095272</c:v>
                </c:pt>
                <c:pt idx="86">
                  <c:v>83.869957708861421</c:v>
                </c:pt>
                <c:pt idx="87">
                  <c:v>84.111585089639945</c:v>
                </c:pt>
                <c:pt idx="88">
                  <c:v>84.474038005229474</c:v>
                </c:pt>
                <c:pt idx="89">
                  <c:v>84.790742755356121</c:v>
                </c:pt>
                <c:pt idx="90">
                  <c:v>85.173083962429985</c:v>
                </c:pt>
                <c:pt idx="91">
                  <c:v>85.43753081195598</c:v>
                </c:pt>
                <c:pt idx="92">
                  <c:v>85.782792588234912</c:v>
                </c:pt>
                <c:pt idx="93">
                  <c:v>86.056456059327942</c:v>
                </c:pt>
                <c:pt idx="94">
                  <c:v>86.27101262062223</c:v>
                </c:pt>
                <c:pt idx="95">
                  <c:v>86.573939415597891</c:v>
                </c:pt>
                <c:pt idx="96">
                  <c:v>86.815915140599913</c:v>
                </c:pt>
                <c:pt idx="97">
                  <c:v>87.031934972708527</c:v>
                </c:pt>
                <c:pt idx="98">
                  <c:v>87.328317266697908</c:v>
                </c:pt>
                <c:pt idx="99">
                  <c:v>87.448232668489069</c:v>
                </c:pt>
                <c:pt idx="100">
                  <c:v>87.679954813830349</c:v>
                </c:pt>
                <c:pt idx="101">
                  <c:v>87.924161607564827</c:v>
                </c:pt>
                <c:pt idx="102">
                  <c:v>88.144139825916668</c:v>
                </c:pt>
                <c:pt idx="103">
                  <c:v>88.001459744765455</c:v>
                </c:pt>
                <c:pt idx="104">
                  <c:v>88.444575352564868</c:v>
                </c:pt>
                <c:pt idx="105">
                  <c:v>88.437008216561196</c:v>
                </c:pt>
                <c:pt idx="106">
                  <c:v>88.770148909240802</c:v>
                </c:pt>
                <c:pt idx="107">
                  <c:v>88.678908924051726</c:v>
                </c:pt>
                <c:pt idx="108">
                  <c:v>89.141256568287744</c:v>
                </c:pt>
                <c:pt idx="109">
                  <c:v>89.163260835358486</c:v>
                </c:pt>
                <c:pt idx="110">
                  <c:v>89.349138010567216</c:v>
                </c:pt>
                <c:pt idx="111">
                  <c:v>89.356051976213905</c:v>
                </c:pt>
                <c:pt idx="112">
                  <c:v>89.504426517438205</c:v>
                </c:pt>
                <c:pt idx="113">
                  <c:v>89.591830578084625</c:v>
                </c:pt>
                <c:pt idx="114">
                  <c:v>89.811037241514441</c:v>
                </c:pt>
                <c:pt idx="115">
                  <c:v>89.940403715510172</c:v>
                </c:pt>
                <c:pt idx="116">
                  <c:v>89.94913736136219</c:v>
                </c:pt>
                <c:pt idx="117">
                  <c:v>89.908092517486608</c:v>
                </c:pt>
                <c:pt idx="118">
                  <c:v>90.173327381461306</c:v>
                </c:pt>
                <c:pt idx="119">
                  <c:v>90.274122929213647</c:v>
                </c:pt>
                <c:pt idx="120">
                  <c:v>90.12818950100511</c:v>
                </c:pt>
                <c:pt idx="121">
                  <c:v>90.485491115183123</c:v>
                </c:pt>
                <c:pt idx="122">
                  <c:v>90.503783981498032</c:v>
                </c:pt>
                <c:pt idx="123">
                  <c:v>90.660640086168002</c:v>
                </c:pt>
                <c:pt idx="124">
                  <c:v>90.699333108286609</c:v>
                </c:pt>
                <c:pt idx="125">
                  <c:v>90.645677812402496</c:v>
                </c:pt>
                <c:pt idx="126">
                  <c:v>90.960567461052648</c:v>
                </c:pt>
                <c:pt idx="127">
                  <c:v>90.981564484826762</c:v>
                </c:pt>
                <c:pt idx="128">
                  <c:v>91.144061589131724</c:v>
                </c:pt>
                <c:pt idx="129">
                  <c:v>91.200258595631112</c:v>
                </c:pt>
                <c:pt idx="130">
                  <c:v>91.271078840840573</c:v>
                </c:pt>
                <c:pt idx="131">
                  <c:v>91.368126443284751</c:v>
                </c:pt>
                <c:pt idx="132">
                  <c:v>91.57256173674611</c:v>
                </c:pt>
                <c:pt idx="133">
                  <c:v>91.581500512396389</c:v>
                </c:pt>
                <c:pt idx="134">
                  <c:v>91.507746959587479</c:v>
                </c:pt>
                <c:pt idx="135">
                  <c:v>91.686464033953783</c:v>
                </c:pt>
                <c:pt idx="136">
                  <c:v>91.773464565553155</c:v>
                </c:pt>
                <c:pt idx="137">
                  <c:v>91.974710351125296</c:v>
                </c:pt>
                <c:pt idx="138">
                  <c:v>91.976000299979162</c:v>
                </c:pt>
                <c:pt idx="139">
                  <c:v>92.077866730863832</c:v>
                </c:pt>
                <c:pt idx="140">
                  <c:v>91.948725541266469</c:v>
                </c:pt>
                <c:pt idx="141">
                  <c:v>92.182376341990761</c:v>
                </c:pt>
                <c:pt idx="142">
                  <c:v>92.390493011524612</c:v>
                </c:pt>
                <c:pt idx="143">
                  <c:v>92.445004999571097</c:v>
                </c:pt>
                <c:pt idx="144">
                  <c:v>92.449292304188191</c:v>
                </c:pt>
                <c:pt idx="145">
                  <c:v>92.591756213781622</c:v>
                </c:pt>
                <c:pt idx="146">
                  <c:v>92.73425426665942</c:v>
                </c:pt>
                <c:pt idx="147">
                  <c:v>92.636277437690538</c:v>
                </c:pt>
                <c:pt idx="148">
                  <c:v>92.781702196325114</c:v>
                </c:pt>
                <c:pt idx="149">
                  <c:v>92.918734242696971</c:v>
                </c:pt>
                <c:pt idx="150">
                  <c:v>92.94918183285094</c:v>
                </c:pt>
                <c:pt idx="151">
                  <c:v>92.939931525989664</c:v>
                </c:pt>
                <c:pt idx="152">
                  <c:v>93.139865927258995</c:v>
                </c:pt>
                <c:pt idx="153">
                  <c:v>93.041906191928874</c:v>
                </c:pt>
                <c:pt idx="154">
                  <c:v>93.088384054154432</c:v>
                </c:pt>
                <c:pt idx="155">
                  <c:v>93.260034600047831</c:v>
                </c:pt>
                <c:pt idx="156">
                  <c:v>93.352957737061033</c:v>
                </c:pt>
                <c:pt idx="157">
                  <c:v>93.421881450528929</c:v>
                </c:pt>
                <c:pt idx="158">
                  <c:v>93.298629225202191</c:v>
                </c:pt>
                <c:pt idx="159">
                  <c:v>93.528952743348171</c:v>
                </c:pt>
                <c:pt idx="160">
                  <c:v>93.578790732437227</c:v>
                </c:pt>
                <c:pt idx="161">
                  <c:v>93.581575610855907</c:v>
                </c:pt>
                <c:pt idx="162">
                  <c:v>93.713600432693497</c:v>
                </c:pt>
                <c:pt idx="163">
                  <c:v>93.799522237398961</c:v>
                </c:pt>
                <c:pt idx="164">
                  <c:v>93.729677865465774</c:v>
                </c:pt>
                <c:pt idx="165">
                  <c:v>93.840059778997698</c:v>
                </c:pt>
                <c:pt idx="166">
                  <c:v>93.980620348452831</c:v>
                </c:pt>
                <c:pt idx="167">
                  <c:v>93.913547204458339</c:v>
                </c:pt>
                <c:pt idx="168">
                  <c:v>94.001895864497797</c:v>
                </c:pt>
                <c:pt idx="169">
                  <c:v>94.033444901741618</c:v>
                </c:pt>
                <c:pt idx="170">
                  <c:v>93.926446254487573</c:v>
                </c:pt>
                <c:pt idx="171">
                  <c:v>94.180308690702958</c:v>
                </c:pt>
                <c:pt idx="172">
                  <c:v>94.158933910522251</c:v>
                </c:pt>
                <c:pt idx="173">
                  <c:v>94.106995891108767</c:v>
                </c:pt>
                <c:pt idx="174">
                  <c:v>94.066248307456618</c:v>
                </c:pt>
                <c:pt idx="175">
                  <c:v>94.218799824909169</c:v>
                </c:pt>
                <c:pt idx="176">
                  <c:v>94.364171591079042</c:v>
                </c:pt>
                <c:pt idx="177">
                  <c:v>94.408792692418942</c:v>
                </c:pt>
                <c:pt idx="178">
                  <c:v>94.514553797651672</c:v>
                </c:pt>
                <c:pt idx="179">
                  <c:v>94.530865280828309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3-439C-9517-7E7A91B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31391"/>
        <c:axId val="2002633311"/>
      </c:scatterChart>
      <c:valAx>
        <c:axId val="20026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33311"/>
        <c:crosses val="autoZero"/>
        <c:crossBetween val="midCat"/>
      </c:valAx>
      <c:valAx>
        <c:axId val="2002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3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plots!$N$1</c:f>
              <c:strCache>
                <c:ptCount val="1"/>
                <c:pt idx="0">
                  <c:v>Fraction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plots!$M$2:$M$182</c:f>
              <c:numCache>
                <c:formatCode>General</c:formatCode>
                <c:ptCount val="181"/>
                <c:pt idx="1">
                  <c:v>0</c:v>
                </c:pt>
                <c:pt idx="2">
                  <c:v>5.2814514860959338E-2</c:v>
                </c:pt>
                <c:pt idx="3">
                  <c:v>0.11418011679887685</c:v>
                </c:pt>
                <c:pt idx="4">
                  <c:v>0.17677261443579539</c:v>
                </c:pt>
                <c:pt idx="5">
                  <c:v>0.2303774277330829</c:v>
                </c:pt>
                <c:pt idx="6">
                  <c:v>0.27680363277904418</c:v>
                </c:pt>
                <c:pt idx="7">
                  <c:v>0.31919280673899031</c:v>
                </c:pt>
                <c:pt idx="8">
                  <c:v>0.35311629784719234</c:v>
                </c:pt>
                <c:pt idx="9">
                  <c:v>0.38428923071548349</c:v>
                </c:pt>
                <c:pt idx="10">
                  <c:v>0.41239854911549423</c:v>
                </c:pt>
                <c:pt idx="11">
                  <c:v>0.43801740533386224</c:v>
                </c:pt>
                <c:pt idx="12">
                  <c:v>0.46015032959372715</c:v>
                </c:pt>
                <c:pt idx="13">
                  <c:v>0.48311528005793236</c:v>
                </c:pt>
                <c:pt idx="14">
                  <c:v>0.50295803712058984</c:v>
                </c:pt>
                <c:pt idx="15">
                  <c:v>0.52132701510787227</c:v>
                </c:pt>
                <c:pt idx="16">
                  <c:v>0.53756301678902108</c:v>
                </c:pt>
                <c:pt idx="17">
                  <c:v>0.55307301167375034</c:v>
                </c:pt>
                <c:pt idx="18">
                  <c:v>0.56661243496165548</c:v>
                </c:pt>
                <c:pt idx="19">
                  <c:v>0.58241987832451958</c:v>
                </c:pt>
                <c:pt idx="20">
                  <c:v>0.59894354685558904</c:v>
                </c:pt>
                <c:pt idx="21">
                  <c:v>0.61203216661919324</c:v>
                </c:pt>
                <c:pt idx="22">
                  <c:v>0.62238212288772787</c:v>
                </c:pt>
                <c:pt idx="23">
                  <c:v>0.63335719744933261</c:v>
                </c:pt>
                <c:pt idx="24">
                  <c:v>0.64252475178843449</c:v>
                </c:pt>
                <c:pt idx="25">
                  <c:v>0.65215668643424873</c:v>
                </c:pt>
                <c:pt idx="26">
                  <c:v>0.66113085517250858</c:v>
                </c:pt>
                <c:pt idx="27">
                  <c:v>0.67140425414155946</c:v>
                </c:pt>
                <c:pt idx="28">
                  <c:v>0.67970990604704284</c:v>
                </c:pt>
                <c:pt idx="29">
                  <c:v>0.68818433497634213</c:v>
                </c:pt>
                <c:pt idx="30">
                  <c:v>0.69519357690559913</c:v>
                </c:pt>
                <c:pt idx="31">
                  <c:v>0.70193345345897029</c:v>
                </c:pt>
                <c:pt idx="32">
                  <c:v>0.7103268310241756</c:v>
                </c:pt>
                <c:pt idx="33">
                  <c:v>0.71687292168256889</c:v>
                </c:pt>
                <c:pt idx="34">
                  <c:v>0.72355611044018864</c:v>
                </c:pt>
                <c:pt idx="35">
                  <c:v>0.73051940281494998</c:v>
                </c:pt>
                <c:pt idx="36">
                  <c:v>0.73628976930419898</c:v>
                </c:pt>
                <c:pt idx="37">
                  <c:v>0.74353707701303151</c:v>
                </c:pt>
                <c:pt idx="38">
                  <c:v>0.74915905083498258</c:v>
                </c:pt>
                <c:pt idx="39">
                  <c:v>0.75541766335460592</c:v>
                </c:pt>
                <c:pt idx="40">
                  <c:v>0.76051648744863865</c:v>
                </c:pt>
                <c:pt idx="41">
                  <c:v>0.76566674135059898</c:v>
                </c:pt>
                <c:pt idx="42">
                  <c:v>0.77074019949008865</c:v>
                </c:pt>
                <c:pt idx="43">
                  <c:v>0.77475004719617957</c:v>
                </c:pt>
                <c:pt idx="44">
                  <c:v>0.77972399353942112</c:v>
                </c:pt>
                <c:pt idx="45">
                  <c:v>0.7843587478243087</c:v>
                </c:pt>
                <c:pt idx="46">
                  <c:v>0.78847228529661673</c:v>
                </c:pt>
                <c:pt idx="47">
                  <c:v>0.79305529675909558</c:v>
                </c:pt>
                <c:pt idx="48">
                  <c:v>0.79740900746560017</c:v>
                </c:pt>
                <c:pt idx="49">
                  <c:v>0.80081321321900645</c:v>
                </c:pt>
                <c:pt idx="50">
                  <c:v>0.80483117140353189</c:v>
                </c:pt>
                <c:pt idx="51">
                  <c:v>0.80868138100463882</c:v>
                </c:pt>
                <c:pt idx="52">
                  <c:v>0.8118562610344453</c:v>
                </c:pt>
                <c:pt idx="53">
                  <c:v>0.81600065283985534</c:v>
                </c:pt>
                <c:pt idx="54">
                  <c:v>0.81998903762911246</c:v>
                </c:pt>
                <c:pt idx="55">
                  <c:v>0.82336312506178189</c:v>
                </c:pt>
                <c:pt idx="56">
                  <c:v>0.82669887437077894</c:v>
                </c:pt>
                <c:pt idx="57">
                  <c:v>0.83036427347789221</c:v>
                </c:pt>
                <c:pt idx="58">
                  <c:v>0.83392301120889145</c:v>
                </c:pt>
                <c:pt idx="59">
                  <c:v>0.8364260030376478</c:v>
                </c:pt>
                <c:pt idx="60">
                  <c:v>0.83916320403542133</c:v>
                </c:pt>
                <c:pt idx="61">
                  <c:v>0.8422924863583614</c:v>
                </c:pt>
                <c:pt idx="62">
                  <c:v>0.84444595992004134</c:v>
                </c:pt>
                <c:pt idx="63">
                  <c:v>0.84754964575018954</c:v>
                </c:pt>
                <c:pt idx="64">
                  <c:v>0.84958727665001732</c:v>
                </c:pt>
                <c:pt idx="65">
                  <c:v>0.85213012838392788</c:v>
                </c:pt>
                <c:pt idx="66">
                  <c:v>0.85396806076809351</c:v>
                </c:pt>
                <c:pt idx="67">
                  <c:v>0.85658488423414036</c:v>
                </c:pt>
                <c:pt idx="68">
                  <c:v>0.85820823710116501</c:v>
                </c:pt>
                <c:pt idx="69">
                  <c:v>0.85961332352454556</c:v>
                </c:pt>
                <c:pt idx="70">
                  <c:v>0.86185997862055985</c:v>
                </c:pt>
                <c:pt idx="71">
                  <c:v>0.86322761271281623</c:v>
                </c:pt>
                <c:pt idx="72">
                  <c:v>0.86540844271760187</c:v>
                </c:pt>
                <c:pt idx="73">
                  <c:v>0.86716344284903946</c:v>
                </c:pt>
                <c:pt idx="74">
                  <c:v>0.86947300177196207</c:v>
                </c:pt>
                <c:pt idx="75">
                  <c:v>0.87117747921667932</c:v>
                </c:pt>
                <c:pt idx="76">
                  <c:v>0.87293997031298753</c:v>
                </c:pt>
                <c:pt idx="77">
                  <c:v>0.87542065187622387</c:v>
                </c:pt>
                <c:pt idx="78">
                  <c:v>0.87706073677805829</c:v>
                </c:pt>
                <c:pt idx="79">
                  <c:v>0.8796421229178456</c:v>
                </c:pt>
                <c:pt idx="80">
                  <c:v>0.87910563852684354</c:v>
                </c:pt>
                <c:pt idx="81">
                  <c:v>0.88296356159315437</c:v>
                </c:pt>
                <c:pt idx="82">
                  <c:v>0.88378826360200913</c:v>
                </c:pt>
                <c:pt idx="83">
                  <c:v>0.88623216688060147</c:v>
                </c:pt>
                <c:pt idx="84">
                  <c:v>0.88743653805348566</c:v>
                </c:pt>
                <c:pt idx="85">
                  <c:v>0.88944190910159338</c:v>
                </c:pt>
                <c:pt idx="86">
                  <c:v>0.8916483662209318</c:v>
                </c:pt>
                <c:pt idx="87">
                  <c:v>0.89313947974282071</c:v>
                </c:pt>
                <c:pt idx="88">
                  <c:v>0.89512849618901125</c:v>
                </c:pt>
                <c:pt idx="89">
                  <c:v>0.89768538839645873</c:v>
                </c:pt>
                <c:pt idx="90">
                  <c:v>0.89979996361160697</c:v>
                </c:pt>
                <c:pt idx="91">
                  <c:v>0.9023076532156088</c:v>
                </c:pt>
                <c:pt idx="92">
                  <c:v>0.90452822905461627</c:v>
                </c:pt>
                <c:pt idx="93">
                  <c:v>0.9065727166896409</c:v>
                </c:pt>
                <c:pt idx="94">
                  <c:v>0.90790665978790053</c:v>
                </c:pt>
                <c:pt idx="95">
                  <c:v>0.90996188655074028</c:v>
                </c:pt>
                <c:pt idx="96">
                  <c:v>0.91137109415651962</c:v>
                </c:pt>
                <c:pt idx="97">
                  <c:v>0.91296251023282737</c:v>
                </c:pt>
                <c:pt idx="98">
                  <c:v>0.91516711542053408</c:v>
                </c:pt>
                <c:pt idx="99">
                  <c:v>0.91598968361611022</c:v>
                </c:pt>
                <c:pt idx="100">
                  <c:v>0.91744517948751803</c:v>
                </c:pt>
                <c:pt idx="101">
                  <c:v>0.91893025998489852</c:v>
                </c:pt>
                <c:pt idx="102">
                  <c:v>0.92047994760694019</c:v>
                </c:pt>
                <c:pt idx="103">
                  <c:v>0.91973794194280956</c:v>
                </c:pt>
                <c:pt idx="104">
                  <c:v>0.92254423996811408</c:v>
                </c:pt>
                <c:pt idx="105">
                  <c:v>0.9225149945194433</c:v>
                </c:pt>
                <c:pt idx="106">
                  <c:v>0.92473261618009273</c:v>
                </c:pt>
                <c:pt idx="107">
                  <c:v>0.92438406943838747</c:v>
                </c:pt>
                <c:pt idx="108">
                  <c:v>0.92732102894236446</c:v>
                </c:pt>
                <c:pt idx="109">
                  <c:v>0.92728842402577349</c:v>
                </c:pt>
                <c:pt idx="110">
                  <c:v>0.92869027748428445</c:v>
                </c:pt>
                <c:pt idx="111">
                  <c:v>0.92876516268513509</c:v>
                </c:pt>
                <c:pt idx="112">
                  <c:v>0.9295365912568565</c:v>
                </c:pt>
                <c:pt idx="113">
                  <c:v>0.93057215515360991</c:v>
                </c:pt>
                <c:pt idx="114">
                  <c:v>0.9316993082404339</c:v>
                </c:pt>
                <c:pt idx="115">
                  <c:v>0.9325209913008744</c:v>
                </c:pt>
                <c:pt idx="116">
                  <c:v>0.932523067813401</c:v>
                </c:pt>
                <c:pt idx="117">
                  <c:v>0.93251398223227588</c:v>
                </c:pt>
                <c:pt idx="118">
                  <c:v>0.93416110603165092</c:v>
                </c:pt>
                <c:pt idx="119">
                  <c:v>0.93490625659067994</c:v>
                </c:pt>
                <c:pt idx="120">
                  <c:v>0.93415724228530428</c:v>
                </c:pt>
                <c:pt idx="121">
                  <c:v>0.9363589595745333</c:v>
                </c:pt>
                <c:pt idx="122">
                  <c:v>0.93645990685293157</c:v>
                </c:pt>
                <c:pt idx="123">
                  <c:v>0.9375660854994079</c:v>
                </c:pt>
                <c:pt idx="124">
                  <c:v>0.93779326110204819</c:v>
                </c:pt>
                <c:pt idx="125">
                  <c:v>0.93719815477707791</c:v>
                </c:pt>
                <c:pt idx="126">
                  <c:v>0.93954703932534733</c:v>
                </c:pt>
                <c:pt idx="127">
                  <c:v>0.93979363149146278</c:v>
                </c:pt>
                <c:pt idx="128">
                  <c:v>0.94058740243679539</c:v>
                </c:pt>
                <c:pt idx="129">
                  <c:v>0.94130305993938834</c:v>
                </c:pt>
                <c:pt idx="130">
                  <c:v>0.94138785253794954</c:v>
                </c:pt>
                <c:pt idx="131">
                  <c:v>0.94200133644369632</c:v>
                </c:pt>
                <c:pt idx="132">
                  <c:v>0.94343002252973429</c:v>
                </c:pt>
                <c:pt idx="133">
                  <c:v>0.9436232998867301</c:v>
                </c:pt>
                <c:pt idx="134">
                  <c:v>0.94327933959261223</c:v>
                </c:pt>
                <c:pt idx="135">
                  <c:v>0.94444753207596688</c:v>
                </c:pt>
                <c:pt idx="136">
                  <c:v>0.94490556752781885</c:v>
                </c:pt>
                <c:pt idx="137">
                  <c:v>0.94625094817636912</c:v>
                </c:pt>
                <c:pt idx="138">
                  <c:v>0.94645278274938038</c:v>
                </c:pt>
                <c:pt idx="139">
                  <c:v>0.946850054821612</c:v>
                </c:pt>
                <c:pt idx="140">
                  <c:v>0.94608280931349786</c:v>
                </c:pt>
                <c:pt idx="141">
                  <c:v>0.94777383429575091</c:v>
                </c:pt>
                <c:pt idx="142">
                  <c:v>0.94910759056738903</c:v>
                </c:pt>
                <c:pt idx="143">
                  <c:v>0.9494308970408839</c:v>
                </c:pt>
                <c:pt idx="144">
                  <c:v>0.9495618208278539</c:v>
                </c:pt>
                <c:pt idx="145">
                  <c:v>0.95032919795490767</c:v>
                </c:pt>
                <c:pt idx="146">
                  <c:v>0.95119062756858264</c:v>
                </c:pt>
                <c:pt idx="147">
                  <c:v>0.9506479750197776</c:v>
                </c:pt>
                <c:pt idx="148">
                  <c:v>0.95152392200652414</c:v>
                </c:pt>
                <c:pt idx="149">
                  <c:v>0.95265571794607284</c:v>
                </c:pt>
                <c:pt idx="150">
                  <c:v>0.95283608795434827</c:v>
                </c:pt>
                <c:pt idx="151">
                  <c:v>0.95266323048952994</c:v>
                </c:pt>
                <c:pt idx="152">
                  <c:v>0.95420205832740257</c:v>
                </c:pt>
                <c:pt idx="153">
                  <c:v>0.95345087188746824</c:v>
                </c:pt>
                <c:pt idx="154">
                  <c:v>0.95373666701883841</c:v>
                </c:pt>
                <c:pt idx="155">
                  <c:v>0.95487723172052286</c:v>
                </c:pt>
                <c:pt idx="156">
                  <c:v>0.95545232564357774</c:v>
                </c:pt>
                <c:pt idx="157">
                  <c:v>0.95570891583181783</c:v>
                </c:pt>
                <c:pt idx="158">
                  <c:v>0.95519869933676071</c:v>
                </c:pt>
                <c:pt idx="159">
                  <c:v>0.95668678266238882</c:v>
                </c:pt>
                <c:pt idx="160">
                  <c:v>0.95687110307016987</c:v>
                </c:pt>
                <c:pt idx="161">
                  <c:v>0.95656931123523914</c:v>
                </c:pt>
                <c:pt idx="162">
                  <c:v>0.95779798056701371</c:v>
                </c:pt>
                <c:pt idx="163">
                  <c:v>0.95854821550264524</c:v>
                </c:pt>
                <c:pt idx="164">
                  <c:v>0.95813038066294798</c:v>
                </c:pt>
                <c:pt idx="165">
                  <c:v>0.95872274991763229</c:v>
                </c:pt>
                <c:pt idx="166">
                  <c:v>0.95977114211614856</c:v>
                </c:pt>
                <c:pt idx="167">
                  <c:v>0.95909862487822106</c:v>
                </c:pt>
                <c:pt idx="168">
                  <c:v>0.95978926143749677</c:v>
                </c:pt>
                <c:pt idx="169">
                  <c:v>0.95989867867162659</c:v>
                </c:pt>
                <c:pt idx="170">
                  <c:v>0.95935130645365929</c:v>
                </c:pt>
                <c:pt idx="171">
                  <c:v>0.96092227231192873</c:v>
                </c:pt>
                <c:pt idx="172">
                  <c:v>0.96074749154140671</c:v>
                </c:pt>
                <c:pt idx="173">
                  <c:v>0.9605626092912477</c:v>
                </c:pt>
                <c:pt idx="174">
                  <c:v>0.96029486317188761</c:v>
                </c:pt>
                <c:pt idx="175">
                  <c:v>0.96124261537296307</c:v>
                </c:pt>
                <c:pt idx="176">
                  <c:v>0.96225870820312431</c:v>
                </c:pt>
                <c:pt idx="177">
                  <c:v>0.96257029234715785</c:v>
                </c:pt>
                <c:pt idx="178">
                  <c:v>0.96311358274851266</c:v>
                </c:pt>
                <c:pt idx="179">
                  <c:v>0.9633005053745185</c:v>
                </c:pt>
              </c:numCache>
            </c:numRef>
          </c:xVal>
          <c:yVal>
            <c:numRef>
              <c:f>plots!$N$2:$N$182</c:f>
              <c:numCache>
                <c:formatCode>General</c:formatCode>
                <c:ptCount val="181"/>
                <c:pt idx="1">
                  <c:v>1</c:v>
                </c:pt>
                <c:pt idx="2">
                  <c:v>0.91899898954248749</c:v>
                </c:pt>
                <c:pt idx="3">
                  <c:v>0.82270332940519453</c:v>
                </c:pt>
                <c:pt idx="4">
                  <c:v>0.72212078336756502</c:v>
                </c:pt>
                <c:pt idx="5">
                  <c:v>0.63744301721021956</c:v>
                </c:pt>
                <c:pt idx="6">
                  <c:v>0.5758535339698192</c:v>
                </c:pt>
                <c:pt idx="7">
                  <c:v>0.51134590597670548</c:v>
                </c:pt>
                <c:pt idx="8">
                  <c:v>0.4599210578645711</c:v>
                </c:pt>
                <c:pt idx="9">
                  <c:v>0.41768407769933225</c:v>
                </c:pt>
                <c:pt idx="10">
                  <c:v>0.38101860292102124</c:v>
                </c:pt>
                <c:pt idx="11">
                  <c:v>0.34857132536540542</c:v>
                </c:pt>
                <c:pt idx="12">
                  <c:v>0.32093285805060917</c:v>
                </c:pt>
                <c:pt idx="13">
                  <c:v>0.29339741375588912</c:v>
                </c:pt>
                <c:pt idx="14">
                  <c:v>0.27000659584972475</c:v>
                </c:pt>
                <c:pt idx="15">
                  <c:v>0.24765778638229216</c:v>
                </c:pt>
                <c:pt idx="16">
                  <c:v>0.22981458298633686</c:v>
                </c:pt>
                <c:pt idx="17">
                  <c:v>0.21176104780218707</c:v>
                </c:pt>
                <c:pt idx="18">
                  <c:v>0.19863290360836322</c:v>
                </c:pt>
                <c:pt idx="19">
                  <c:v>0.18321527167983559</c:v>
                </c:pt>
                <c:pt idx="20">
                  <c:v>0.16658495336123139</c:v>
                </c:pt>
                <c:pt idx="21">
                  <c:v>0.15390427619931424</c:v>
                </c:pt>
                <c:pt idx="22">
                  <c:v>0.1442300750405717</c:v>
                </c:pt>
                <c:pt idx="23">
                  <c:v>0.1332035876579736</c:v>
                </c:pt>
                <c:pt idx="24">
                  <c:v>0.12615846374628542</c:v>
                </c:pt>
                <c:pt idx="25">
                  <c:v>0.11793080146338215</c:v>
                </c:pt>
                <c:pt idx="26">
                  <c:v>0.10806998262607977</c:v>
                </c:pt>
                <c:pt idx="27">
                  <c:v>0.1029241463040578</c:v>
                </c:pt>
                <c:pt idx="28">
                  <c:v>9.6149250050179255E-2</c:v>
                </c:pt>
                <c:pt idx="29">
                  <c:v>8.9124813006377132E-2</c:v>
                </c:pt>
                <c:pt idx="30">
                  <c:v>8.2830949019599795E-2</c:v>
                </c:pt>
                <c:pt idx="31">
                  <c:v>8.0149130662231574E-2</c:v>
                </c:pt>
                <c:pt idx="32">
                  <c:v>7.2327802315511475E-2</c:v>
                </c:pt>
                <c:pt idx="33">
                  <c:v>6.7840701028630934E-2</c:v>
                </c:pt>
                <c:pt idx="34">
                  <c:v>6.4394787001400819E-2</c:v>
                </c:pt>
                <c:pt idx="35">
                  <c:v>6.0591199502723618E-2</c:v>
                </c:pt>
                <c:pt idx="36">
                  <c:v>5.4430908043064621E-2</c:v>
                </c:pt>
                <c:pt idx="37">
                  <c:v>5.1842313249789815E-2</c:v>
                </c:pt>
                <c:pt idx="38">
                  <c:v>4.8492874585227524E-2</c:v>
                </c:pt>
                <c:pt idx="39">
                  <c:v>4.4604077998183299E-2</c:v>
                </c:pt>
                <c:pt idx="40">
                  <c:v>4.2003348715307247E-2</c:v>
                </c:pt>
                <c:pt idx="41">
                  <c:v>4.0958358148393971E-2</c:v>
                </c:pt>
                <c:pt idx="42">
                  <c:v>3.7219691733759996E-2</c:v>
                </c:pt>
                <c:pt idx="43">
                  <c:v>3.6107826931145087E-2</c:v>
                </c:pt>
                <c:pt idx="44">
                  <c:v>3.4768409518325764E-2</c:v>
                </c:pt>
                <c:pt idx="45">
                  <c:v>3.1209160424161084E-2</c:v>
                </c:pt>
                <c:pt idx="46">
                  <c:v>2.9268702036278214E-2</c:v>
                </c:pt>
                <c:pt idx="47">
                  <c:v>2.7611553336100068E-2</c:v>
                </c:pt>
                <c:pt idx="48">
                  <c:v>2.5793164399878638E-2</c:v>
                </c:pt>
                <c:pt idx="49">
                  <c:v>2.4561797573573171E-2</c:v>
                </c:pt>
                <c:pt idx="50">
                  <c:v>2.3851637734471399E-2</c:v>
                </c:pt>
                <c:pt idx="51">
                  <c:v>2.2348234812942753E-2</c:v>
                </c:pt>
                <c:pt idx="52">
                  <c:v>2.1401742374800213E-2</c:v>
                </c:pt>
                <c:pt idx="53">
                  <c:v>2.1233722019109259E-2</c:v>
                </c:pt>
                <c:pt idx="54">
                  <c:v>1.8841268316848875E-2</c:v>
                </c:pt>
                <c:pt idx="55">
                  <c:v>1.7712540207586221E-2</c:v>
                </c:pt>
                <c:pt idx="56">
                  <c:v>1.6341452996363238E-2</c:v>
                </c:pt>
                <c:pt idx="57">
                  <c:v>1.5989011666856165E-2</c:v>
                </c:pt>
                <c:pt idx="58">
                  <c:v>1.5060175141858641E-2</c:v>
                </c:pt>
                <c:pt idx="59">
                  <c:v>1.5267000176369677E-2</c:v>
                </c:pt>
                <c:pt idx="60">
                  <c:v>1.3616881007014246E-2</c:v>
                </c:pt>
                <c:pt idx="61">
                  <c:v>1.2296269251485484E-2</c:v>
                </c:pt>
                <c:pt idx="62">
                  <c:v>1.1308586724995295E-2</c:v>
                </c:pt>
                <c:pt idx="63">
                  <c:v>1.1608059036851795E-2</c:v>
                </c:pt>
                <c:pt idx="64">
                  <c:v>1.1040518646424583E-2</c:v>
                </c:pt>
                <c:pt idx="65">
                  <c:v>1.0998384515565769E-2</c:v>
                </c:pt>
                <c:pt idx="66">
                  <c:v>9.2885158381216752E-3</c:v>
                </c:pt>
                <c:pt idx="67">
                  <c:v>9.7967432820311885E-3</c:v>
                </c:pt>
                <c:pt idx="68">
                  <c:v>8.7860401125042526E-3</c:v>
                </c:pt>
                <c:pt idx="69">
                  <c:v>1.1005421322186992E-2</c:v>
                </c:pt>
                <c:pt idx="70">
                  <c:v>9.4703868573243529E-3</c:v>
                </c:pt>
                <c:pt idx="71">
                  <c:v>9.115647279737531E-3</c:v>
                </c:pt>
                <c:pt idx="72">
                  <c:v>8.3755015074792258E-3</c:v>
                </c:pt>
                <c:pt idx="73">
                  <c:v>8.3015996133844385E-3</c:v>
                </c:pt>
                <c:pt idx="74">
                  <c:v>7.1450884032448333E-3</c:v>
                </c:pt>
                <c:pt idx="75">
                  <c:v>6.8628818867065644E-3</c:v>
                </c:pt>
                <c:pt idx="76">
                  <c:v>6.6046013388548729E-3</c:v>
                </c:pt>
                <c:pt idx="77">
                  <c:v>6.4616251650116583E-3</c:v>
                </c:pt>
                <c:pt idx="78">
                  <c:v>6.1685107315703029E-3</c:v>
                </c:pt>
                <c:pt idx="79">
                  <c:v>5.6170320985559673E-3</c:v>
                </c:pt>
                <c:pt idx="80">
                  <c:v>7.8948067252249746E-3</c:v>
                </c:pt>
                <c:pt idx="81">
                  <c:v>5.900921246917587E-3</c:v>
                </c:pt>
                <c:pt idx="82">
                  <c:v>5.5908399032070467E-3</c:v>
                </c:pt>
                <c:pt idx="83">
                  <c:v>5.137416717980476E-3</c:v>
                </c:pt>
                <c:pt idx="84">
                  <c:v>4.6115949204321056E-3</c:v>
                </c:pt>
                <c:pt idx="85">
                  <c:v>4.7472165322551985E-3</c:v>
                </c:pt>
                <c:pt idx="86">
                  <c:v>3.6449538354017524E-3</c:v>
                </c:pt>
                <c:pt idx="87">
                  <c:v>3.9851291541741132E-3</c:v>
                </c:pt>
                <c:pt idx="88">
                  <c:v>5.2363521418357789E-3</c:v>
                </c:pt>
                <c:pt idx="89">
                  <c:v>3.8802667824985745E-3</c:v>
                </c:pt>
                <c:pt idx="90">
                  <c:v>5.1510383162012546E-3</c:v>
                </c:pt>
                <c:pt idx="91">
                  <c:v>2.9039871564779615E-3</c:v>
                </c:pt>
                <c:pt idx="92">
                  <c:v>3.1211128551574402E-3</c:v>
                </c:pt>
                <c:pt idx="93">
                  <c:v>2.4425767643313926E-3</c:v>
                </c:pt>
                <c:pt idx="94">
                  <c:v>2.7150684913391215E-3</c:v>
                </c:pt>
                <c:pt idx="95">
                  <c:v>2.5857425119109661E-3</c:v>
                </c:pt>
                <c:pt idx="96">
                  <c:v>3.1778158407519716E-3</c:v>
                </c:pt>
                <c:pt idx="97">
                  <c:v>2.709282718633339E-3</c:v>
                </c:pt>
                <c:pt idx="98">
                  <c:v>2.0031608715688153E-3</c:v>
                </c:pt>
                <c:pt idx="99">
                  <c:v>1.9250648398053544E-3</c:v>
                </c:pt>
                <c:pt idx="100">
                  <c:v>2.1749989794256014E-3</c:v>
                </c:pt>
                <c:pt idx="101">
                  <c:v>2.5844602044830223E-3</c:v>
                </c:pt>
                <c:pt idx="102">
                  <c:v>2.3193708697394765E-3</c:v>
                </c:pt>
                <c:pt idx="103">
                  <c:v>1.7042752530881701E-3</c:v>
                </c:pt>
                <c:pt idx="104">
                  <c:v>2.1134396895223875E-3</c:v>
                </c:pt>
                <c:pt idx="105">
                  <c:v>2.0505869677402374E-3</c:v>
                </c:pt>
                <c:pt idx="106">
                  <c:v>2.035757158524457E-3</c:v>
                </c:pt>
                <c:pt idx="107">
                  <c:v>1.2657215930180507E-3</c:v>
                </c:pt>
                <c:pt idx="108">
                  <c:v>1.6661357004572989E-3</c:v>
                </c:pt>
                <c:pt idx="109">
                  <c:v>2.2007816860848397E-3</c:v>
                </c:pt>
                <c:pt idx="110">
                  <c:v>1.7004254104149108E-3</c:v>
                </c:pt>
                <c:pt idx="111">
                  <c:v>1.6137955370094236E-3</c:v>
                </c:pt>
                <c:pt idx="112">
                  <c:v>2.2540114616834673E-3</c:v>
                </c:pt>
                <c:pt idx="113">
                  <c:v>8.929981119966228E-4</c:v>
                </c:pt>
                <c:pt idx="114">
                  <c:v>1.8763687516474806E-3</c:v>
                </c:pt>
                <c:pt idx="115">
                  <c:v>1.9886703859929582E-3</c:v>
                </c:pt>
                <c:pt idx="116">
                  <c:v>2.1559578268405019E-3</c:v>
                </c:pt>
                <c:pt idx="117">
                  <c:v>1.3677562492356921E-3</c:v>
                </c:pt>
                <c:pt idx="118">
                  <c:v>1.7102842200101514E-3</c:v>
                </c:pt>
                <c:pt idx="119">
                  <c:v>1.4839164454936318E-3</c:v>
                </c:pt>
                <c:pt idx="120">
                  <c:v>8.251540917267289E-4</c:v>
                </c:pt>
                <c:pt idx="121">
                  <c:v>1.3378624850678249E-3</c:v>
                </c:pt>
                <c:pt idx="122">
                  <c:v>1.3993292977854102E-3</c:v>
                </c:pt>
                <c:pt idx="123">
                  <c:v>1.2068089233260911E-3</c:v>
                </c:pt>
                <c:pt idx="124">
                  <c:v>1.295990103188627E-3</c:v>
                </c:pt>
                <c:pt idx="125">
                  <c:v>2.0100449420503842E-3</c:v>
                </c:pt>
                <c:pt idx="126">
                  <c:v>1.2400459519688641E-3</c:v>
                </c:pt>
                <c:pt idx="127">
                  <c:v>9.1961299248188291E-4</c:v>
                </c:pt>
                <c:pt idx="128">
                  <c:v>1.7735553388675876E-3</c:v>
                </c:pt>
                <c:pt idx="129">
                  <c:v>7.4942812564233172E-4</c:v>
                </c:pt>
                <c:pt idx="130">
                  <c:v>1.9026956057106969E-3</c:v>
                </c:pt>
                <c:pt idx="131">
                  <c:v>1.9956837853953567E-3</c:v>
                </c:pt>
                <c:pt idx="132">
                  <c:v>1.7837382374432437E-3</c:v>
                </c:pt>
                <c:pt idx="133">
                  <c:v>1.3832250659202307E-3</c:v>
                </c:pt>
                <c:pt idx="134">
                  <c:v>9.4684826821661604E-4</c:v>
                </c:pt>
                <c:pt idx="135">
                  <c:v>1.0031255366347578E-3</c:v>
                </c:pt>
                <c:pt idx="136">
                  <c:v>1.3614650112227613E-3</c:v>
                </c:pt>
                <c:pt idx="137">
                  <c:v>1.3353222032985118E-3</c:v>
                </c:pt>
                <c:pt idx="138">
                  <c:v>7.572669192394538E-4</c:v>
                </c:pt>
                <c:pt idx="139">
                  <c:v>1.5926662124892137E-3</c:v>
                </c:pt>
                <c:pt idx="140">
                  <c:v>1.3220189848743003E-3</c:v>
                </c:pt>
                <c:pt idx="141">
                  <c:v>9.0580677736012158E-4</c:v>
                </c:pt>
                <c:pt idx="142">
                  <c:v>1.0509256404723749E-3</c:v>
                </c:pt>
                <c:pt idx="143">
                  <c:v>1.1668340911710762E-3</c:v>
                </c:pt>
                <c:pt idx="144">
                  <c:v>8.6041466760741357E-4</c:v>
                </c:pt>
                <c:pt idx="145">
                  <c:v>1.3953306935090616E-3</c:v>
                </c:pt>
                <c:pt idx="146">
                  <c:v>1.6496170097511631E-3</c:v>
                </c:pt>
                <c:pt idx="147">
                  <c:v>1.3263149565504327E-3</c:v>
                </c:pt>
                <c:pt idx="148">
                  <c:v>1.5953207408036768E-3</c:v>
                </c:pt>
                <c:pt idx="149">
                  <c:v>9.3236507227462519E-4</c:v>
                </c:pt>
                <c:pt idx="150">
                  <c:v>9.9774067817281955E-4</c:v>
                </c:pt>
                <c:pt idx="151">
                  <c:v>1.3309898818773648E-3</c:v>
                </c:pt>
                <c:pt idx="152">
                  <c:v>7.0020140816977425E-4</c:v>
                </c:pt>
                <c:pt idx="153">
                  <c:v>1.0009571354259255E-3</c:v>
                </c:pt>
                <c:pt idx="154">
                  <c:v>1.0694589023704079E-3</c:v>
                </c:pt>
                <c:pt idx="155">
                  <c:v>1.0679898765440328E-3</c:v>
                </c:pt>
                <c:pt idx="156">
                  <c:v>1.1938667086750512E-3</c:v>
                </c:pt>
                <c:pt idx="157">
                  <c:v>1.7956175386774919E-3</c:v>
                </c:pt>
                <c:pt idx="158">
                  <c:v>8.7319195117913063E-4</c:v>
                </c:pt>
                <c:pt idx="159">
                  <c:v>9.97873630588167E-4</c:v>
                </c:pt>
                <c:pt idx="160">
                  <c:v>1.436633647413983E-3</c:v>
                </c:pt>
                <c:pt idx="161">
                  <c:v>2.3946063814627165E-3</c:v>
                </c:pt>
                <c:pt idx="162">
                  <c:v>1.3424344828236224E-3</c:v>
                </c:pt>
                <c:pt idx="163">
                  <c:v>8.0538518879233727E-4</c:v>
                </c:pt>
                <c:pt idx="164">
                  <c:v>6.6762262155925967E-4</c:v>
                </c:pt>
                <c:pt idx="165">
                  <c:v>1.0886567772079431E-3</c:v>
                </c:pt>
                <c:pt idx="166">
                  <c:v>7.4525490175947307E-4</c:v>
                </c:pt>
                <c:pt idx="167">
                  <c:v>1.4242910747195312E-3</c:v>
                </c:pt>
                <c:pt idx="168">
                  <c:v>1.1137093100977316E-3</c:v>
                </c:pt>
                <c:pt idx="169">
                  <c:v>1.4131831917682494E-3</c:v>
                </c:pt>
                <c:pt idx="170">
                  <c:v>9.2477460591191575E-4</c:v>
                </c:pt>
                <c:pt idx="171">
                  <c:v>1.2691696057257407E-3</c:v>
                </c:pt>
                <c:pt idx="172">
                  <c:v>1.3673126558790467E-3</c:v>
                </c:pt>
                <c:pt idx="173">
                  <c:v>8.8851494362224043E-4</c:v>
                </c:pt>
                <c:pt idx="174">
                  <c:v>8.7986399539036382E-4</c:v>
                </c:pt>
                <c:pt idx="175">
                  <c:v>1.0756792898365735E-3</c:v>
                </c:pt>
                <c:pt idx="176">
                  <c:v>9.2446061165796917E-4</c:v>
                </c:pt>
                <c:pt idx="177">
                  <c:v>8.7894278604245862E-4</c:v>
                </c:pt>
                <c:pt idx="178">
                  <c:v>1.3549755665476183E-3</c:v>
                </c:pt>
                <c:pt idx="179">
                  <c:v>1.1199316984227381E-3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6-4ABB-9588-F4953003C997}"/>
            </c:ext>
          </c:extLst>
        </c:ser>
        <c:ser>
          <c:idx val="1"/>
          <c:order val="1"/>
          <c:tx>
            <c:strRef>
              <c:f>plots!$O$1</c:f>
              <c:strCache>
                <c:ptCount val="1"/>
                <c:pt idx="0">
                  <c:v>Fraction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plots!$M$2:$M$182</c:f>
              <c:numCache>
                <c:formatCode>General</c:formatCode>
                <c:ptCount val="181"/>
                <c:pt idx="1">
                  <c:v>0</c:v>
                </c:pt>
                <c:pt idx="2">
                  <c:v>5.2814514860959338E-2</c:v>
                </c:pt>
                <c:pt idx="3">
                  <c:v>0.11418011679887685</c:v>
                </c:pt>
                <c:pt idx="4">
                  <c:v>0.17677261443579539</c:v>
                </c:pt>
                <c:pt idx="5">
                  <c:v>0.2303774277330829</c:v>
                </c:pt>
                <c:pt idx="6">
                  <c:v>0.27680363277904418</c:v>
                </c:pt>
                <c:pt idx="7">
                  <c:v>0.31919280673899031</c:v>
                </c:pt>
                <c:pt idx="8">
                  <c:v>0.35311629784719234</c:v>
                </c:pt>
                <c:pt idx="9">
                  <c:v>0.38428923071548349</c:v>
                </c:pt>
                <c:pt idx="10">
                  <c:v>0.41239854911549423</c:v>
                </c:pt>
                <c:pt idx="11">
                  <c:v>0.43801740533386224</c:v>
                </c:pt>
                <c:pt idx="12">
                  <c:v>0.46015032959372715</c:v>
                </c:pt>
                <c:pt idx="13">
                  <c:v>0.48311528005793236</c:v>
                </c:pt>
                <c:pt idx="14">
                  <c:v>0.50295803712058984</c:v>
                </c:pt>
                <c:pt idx="15">
                  <c:v>0.52132701510787227</c:v>
                </c:pt>
                <c:pt idx="16">
                  <c:v>0.53756301678902108</c:v>
                </c:pt>
                <c:pt idx="17">
                  <c:v>0.55307301167375034</c:v>
                </c:pt>
                <c:pt idx="18">
                  <c:v>0.56661243496165548</c:v>
                </c:pt>
                <c:pt idx="19">
                  <c:v>0.58241987832451958</c:v>
                </c:pt>
                <c:pt idx="20">
                  <c:v>0.59894354685558904</c:v>
                </c:pt>
                <c:pt idx="21">
                  <c:v>0.61203216661919324</c:v>
                </c:pt>
                <c:pt idx="22">
                  <c:v>0.62238212288772787</c:v>
                </c:pt>
                <c:pt idx="23">
                  <c:v>0.63335719744933261</c:v>
                </c:pt>
                <c:pt idx="24">
                  <c:v>0.64252475178843449</c:v>
                </c:pt>
                <c:pt idx="25">
                  <c:v>0.65215668643424873</c:v>
                </c:pt>
                <c:pt idx="26">
                  <c:v>0.66113085517250858</c:v>
                </c:pt>
                <c:pt idx="27">
                  <c:v>0.67140425414155946</c:v>
                </c:pt>
                <c:pt idx="28">
                  <c:v>0.67970990604704284</c:v>
                </c:pt>
                <c:pt idx="29">
                  <c:v>0.68818433497634213</c:v>
                </c:pt>
                <c:pt idx="30">
                  <c:v>0.69519357690559913</c:v>
                </c:pt>
                <c:pt idx="31">
                  <c:v>0.70193345345897029</c:v>
                </c:pt>
                <c:pt idx="32">
                  <c:v>0.7103268310241756</c:v>
                </c:pt>
                <c:pt idx="33">
                  <c:v>0.71687292168256889</c:v>
                </c:pt>
                <c:pt idx="34">
                  <c:v>0.72355611044018864</c:v>
                </c:pt>
                <c:pt idx="35">
                  <c:v>0.73051940281494998</c:v>
                </c:pt>
                <c:pt idx="36">
                  <c:v>0.73628976930419898</c:v>
                </c:pt>
                <c:pt idx="37">
                  <c:v>0.74353707701303151</c:v>
                </c:pt>
                <c:pt idx="38">
                  <c:v>0.74915905083498258</c:v>
                </c:pt>
                <c:pt idx="39">
                  <c:v>0.75541766335460592</c:v>
                </c:pt>
                <c:pt idx="40">
                  <c:v>0.76051648744863865</c:v>
                </c:pt>
                <c:pt idx="41">
                  <c:v>0.76566674135059898</c:v>
                </c:pt>
                <c:pt idx="42">
                  <c:v>0.77074019949008865</c:v>
                </c:pt>
                <c:pt idx="43">
                  <c:v>0.77475004719617957</c:v>
                </c:pt>
                <c:pt idx="44">
                  <c:v>0.77972399353942112</c:v>
                </c:pt>
                <c:pt idx="45">
                  <c:v>0.7843587478243087</c:v>
                </c:pt>
                <c:pt idx="46">
                  <c:v>0.78847228529661673</c:v>
                </c:pt>
                <c:pt idx="47">
                  <c:v>0.79305529675909558</c:v>
                </c:pt>
                <c:pt idx="48">
                  <c:v>0.79740900746560017</c:v>
                </c:pt>
                <c:pt idx="49">
                  <c:v>0.80081321321900645</c:v>
                </c:pt>
                <c:pt idx="50">
                  <c:v>0.80483117140353189</c:v>
                </c:pt>
                <c:pt idx="51">
                  <c:v>0.80868138100463882</c:v>
                </c:pt>
                <c:pt idx="52">
                  <c:v>0.8118562610344453</c:v>
                </c:pt>
                <c:pt idx="53">
                  <c:v>0.81600065283985534</c:v>
                </c:pt>
                <c:pt idx="54">
                  <c:v>0.81998903762911246</c:v>
                </c:pt>
                <c:pt idx="55">
                  <c:v>0.82336312506178189</c:v>
                </c:pt>
                <c:pt idx="56">
                  <c:v>0.82669887437077894</c:v>
                </c:pt>
                <c:pt idx="57">
                  <c:v>0.83036427347789221</c:v>
                </c:pt>
                <c:pt idx="58">
                  <c:v>0.83392301120889145</c:v>
                </c:pt>
                <c:pt idx="59">
                  <c:v>0.8364260030376478</c:v>
                </c:pt>
                <c:pt idx="60">
                  <c:v>0.83916320403542133</c:v>
                </c:pt>
                <c:pt idx="61">
                  <c:v>0.8422924863583614</c:v>
                </c:pt>
                <c:pt idx="62">
                  <c:v>0.84444595992004134</c:v>
                </c:pt>
                <c:pt idx="63">
                  <c:v>0.84754964575018954</c:v>
                </c:pt>
                <c:pt idx="64">
                  <c:v>0.84958727665001732</c:v>
                </c:pt>
                <c:pt idx="65">
                  <c:v>0.85213012838392788</c:v>
                </c:pt>
                <c:pt idx="66">
                  <c:v>0.85396806076809351</c:v>
                </c:pt>
                <c:pt idx="67">
                  <c:v>0.85658488423414036</c:v>
                </c:pt>
                <c:pt idx="68">
                  <c:v>0.85820823710116501</c:v>
                </c:pt>
                <c:pt idx="69">
                  <c:v>0.85961332352454556</c:v>
                </c:pt>
                <c:pt idx="70">
                  <c:v>0.86185997862055985</c:v>
                </c:pt>
                <c:pt idx="71">
                  <c:v>0.86322761271281623</c:v>
                </c:pt>
                <c:pt idx="72">
                  <c:v>0.86540844271760187</c:v>
                </c:pt>
                <c:pt idx="73">
                  <c:v>0.86716344284903946</c:v>
                </c:pt>
                <c:pt idx="74">
                  <c:v>0.86947300177196207</c:v>
                </c:pt>
                <c:pt idx="75">
                  <c:v>0.87117747921667932</c:v>
                </c:pt>
                <c:pt idx="76">
                  <c:v>0.87293997031298753</c:v>
                </c:pt>
                <c:pt idx="77">
                  <c:v>0.87542065187622387</c:v>
                </c:pt>
                <c:pt idx="78">
                  <c:v>0.87706073677805829</c:v>
                </c:pt>
                <c:pt idx="79">
                  <c:v>0.8796421229178456</c:v>
                </c:pt>
                <c:pt idx="80">
                  <c:v>0.87910563852684354</c:v>
                </c:pt>
                <c:pt idx="81">
                  <c:v>0.88296356159315437</c:v>
                </c:pt>
                <c:pt idx="82">
                  <c:v>0.88378826360200913</c:v>
                </c:pt>
                <c:pt idx="83">
                  <c:v>0.88623216688060147</c:v>
                </c:pt>
                <c:pt idx="84">
                  <c:v>0.88743653805348566</c:v>
                </c:pt>
                <c:pt idx="85">
                  <c:v>0.88944190910159338</c:v>
                </c:pt>
                <c:pt idx="86">
                  <c:v>0.8916483662209318</c:v>
                </c:pt>
                <c:pt idx="87">
                  <c:v>0.89313947974282071</c:v>
                </c:pt>
                <c:pt idx="88">
                  <c:v>0.89512849618901125</c:v>
                </c:pt>
                <c:pt idx="89">
                  <c:v>0.89768538839645873</c:v>
                </c:pt>
                <c:pt idx="90">
                  <c:v>0.89979996361160697</c:v>
                </c:pt>
                <c:pt idx="91">
                  <c:v>0.9023076532156088</c:v>
                </c:pt>
                <c:pt idx="92">
                  <c:v>0.90452822905461627</c:v>
                </c:pt>
                <c:pt idx="93">
                  <c:v>0.9065727166896409</c:v>
                </c:pt>
                <c:pt idx="94">
                  <c:v>0.90790665978790053</c:v>
                </c:pt>
                <c:pt idx="95">
                  <c:v>0.90996188655074028</c:v>
                </c:pt>
                <c:pt idx="96">
                  <c:v>0.91137109415651962</c:v>
                </c:pt>
                <c:pt idx="97">
                  <c:v>0.91296251023282737</c:v>
                </c:pt>
                <c:pt idx="98">
                  <c:v>0.91516711542053408</c:v>
                </c:pt>
                <c:pt idx="99">
                  <c:v>0.91598968361611022</c:v>
                </c:pt>
                <c:pt idx="100">
                  <c:v>0.91744517948751803</c:v>
                </c:pt>
                <c:pt idx="101">
                  <c:v>0.91893025998489852</c:v>
                </c:pt>
                <c:pt idx="102">
                  <c:v>0.92047994760694019</c:v>
                </c:pt>
                <c:pt idx="103">
                  <c:v>0.91973794194280956</c:v>
                </c:pt>
                <c:pt idx="104">
                  <c:v>0.92254423996811408</c:v>
                </c:pt>
                <c:pt idx="105">
                  <c:v>0.9225149945194433</c:v>
                </c:pt>
                <c:pt idx="106">
                  <c:v>0.92473261618009273</c:v>
                </c:pt>
                <c:pt idx="107">
                  <c:v>0.92438406943838747</c:v>
                </c:pt>
                <c:pt idx="108">
                  <c:v>0.92732102894236446</c:v>
                </c:pt>
                <c:pt idx="109">
                  <c:v>0.92728842402577349</c:v>
                </c:pt>
                <c:pt idx="110">
                  <c:v>0.92869027748428445</c:v>
                </c:pt>
                <c:pt idx="111">
                  <c:v>0.92876516268513509</c:v>
                </c:pt>
                <c:pt idx="112">
                  <c:v>0.9295365912568565</c:v>
                </c:pt>
                <c:pt idx="113">
                  <c:v>0.93057215515360991</c:v>
                </c:pt>
                <c:pt idx="114">
                  <c:v>0.9316993082404339</c:v>
                </c:pt>
                <c:pt idx="115">
                  <c:v>0.9325209913008744</c:v>
                </c:pt>
                <c:pt idx="116">
                  <c:v>0.932523067813401</c:v>
                </c:pt>
                <c:pt idx="117">
                  <c:v>0.93251398223227588</c:v>
                </c:pt>
                <c:pt idx="118">
                  <c:v>0.93416110603165092</c:v>
                </c:pt>
                <c:pt idx="119">
                  <c:v>0.93490625659067994</c:v>
                </c:pt>
                <c:pt idx="120">
                  <c:v>0.93415724228530428</c:v>
                </c:pt>
                <c:pt idx="121">
                  <c:v>0.9363589595745333</c:v>
                </c:pt>
                <c:pt idx="122">
                  <c:v>0.93645990685293157</c:v>
                </c:pt>
                <c:pt idx="123">
                  <c:v>0.9375660854994079</c:v>
                </c:pt>
                <c:pt idx="124">
                  <c:v>0.93779326110204819</c:v>
                </c:pt>
                <c:pt idx="125">
                  <c:v>0.93719815477707791</c:v>
                </c:pt>
                <c:pt idx="126">
                  <c:v>0.93954703932534733</c:v>
                </c:pt>
                <c:pt idx="127">
                  <c:v>0.93979363149146278</c:v>
                </c:pt>
                <c:pt idx="128">
                  <c:v>0.94058740243679539</c:v>
                </c:pt>
                <c:pt idx="129">
                  <c:v>0.94130305993938834</c:v>
                </c:pt>
                <c:pt idx="130">
                  <c:v>0.94138785253794954</c:v>
                </c:pt>
                <c:pt idx="131">
                  <c:v>0.94200133644369632</c:v>
                </c:pt>
                <c:pt idx="132">
                  <c:v>0.94343002252973429</c:v>
                </c:pt>
                <c:pt idx="133">
                  <c:v>0.9436232998867301</c:v>
                </c:pt>
                <c:pt idx="134">
                  <c:v>0.94327933959261223</c:v>
                </c:pt>
                <c:pt idx="135">
                  <c:v>0.94444753207596688</c:v>
                </c:pt>
                <c:pt idx="136">
                  <c:v>0.94490556752781885</c:v>
                </c:pt>
                <c:pt idx="137">
                  <c:v>0.94625094817636912</c:v>
                </c:pt>
                <c:pt idx="138">
                  <c:v>0.94645278274938038</c:v>
                </c:pt>
                <c:pt idx="139">
                  <c:v>0.946850054821612</c:v>
                </c:pt>
                <c:pt idx="140">
                  <c:v>0.94608280931349786</c:v>
                </c:pt>
                <c:pt idx="141">
                  <c:v>0.94777383429575091</c:v>
                </c:pt>
                <c:pt idx="142">
                  <c:v>0.94910759056738903</c:v>
                </c:pt>
                <c:pt idx="143">
                  <c:v>0.9494308970408839</c:v>
                </c:pt>
                <c:pt idx="144">
                  <c:v>0.9495618208278539</c:v>
                </c:pt>
                <c:pt idx="145">
                  <c:v>0.95032919795490767</c:v>
                </c:pt>
                <c:pt idx="146">
                  <c:v>0.95119062756858264</c:v>
                </c:pt>
                <c:pt idx="147">
                  <c:v>0.9506479750197776</c:v>
                </c:pt>
                <c:pt idx="148">
                  <c:v>0.95152392200652414</c:v>
                </c:pt>
                <c:pt idx="149">
                  <c:v>0.95265571794607284</c:v>
                </c:pt>
                <c:pt idx="150">
                  <c:v>0.95283608795434827</c:v>
                </c:pt>
                <c:pt idx="151">
                  <c:v>0.95266323048952994</c:v>
                </c:pt>
                <c:pt idx="152">
                  <c:v>0.95420205832740257</c:v>
                </c:pt>
                <c:pt idx="153">
                  <c:v>0.95345087188746824</c:v>
                </c:pt>
                <c:pt idx="154">
                  <c:v>0.95373666701883841</c:v>
                </c:pt>
                <c:pt idx="155">
                  <c:v>0.95487723172052286</c:v>
                </c:pt>
                <c:pt idx="156">
                  <c:v>0.95545232564357774</c:v>
                </c:pt>
                <c:pt idx="157">
                  <c:v>0.95570891583181783</c:v>
                </c:pt>
                <c:pt idx="158">
                  <c:v>0.95519869933676071</c:v>
                </c:pt>
                <c:pt idx="159">
                  <c:v>0.95668678266238882</c:v>
                </c:pt>
                <c:pt idx="160">
                  <c:v>0.95687110307016987</c:v>
                </c:pt>
                <c:pt idx="161">
                  <c:v>0.95656931123523914</c:v>
                </c:pt>
                <c:pt idx="162">
                  <c:v>0.95779798056701371</c:v>
                </c:pt>
                <c:pt idx="163">
                  <c:v>0.95854821550264524</c:v>
                </c:pt>
                <c:pt idx="164">
                  <c:v>0.95813038066294798</c:v>
                </c:pt>
                <c:pt idx="165">
                  <c:v>0.95872274991763229</c:v>
                </c:pt>
                <c:pt idx="166">
                  <c:v>0.95977114211614856</c:v>
                </c:pt>
                <c:pt idx="167">
                  <c:v>0.95909862487822106</c:v>
                </c:pt>
                <c:pt idx="168">
                  <c:v>0.95978926143749677</c:v>
                </c:pt>
                <c:pt idx="169">
                  <c:v>0.95989867867162659</c:v>
                </c:pt>
                <c:pt idx="170">
                  <c:v>0.95935130645365929</c:v>
                </c:pt>
                <c:pt idx="171">
                  <c:v>0.96092227231192873</c:v>
                </c:pt>
                <c:pt idx="172">
                  <c:v>0.96074749154140671</c:v>
                </c:pt>
                <c:pt idx="173">
                  <c:v>0.9605626092912477</c:v>
                </c:pt>
                <c:pt idx="174">
                  <c:v>0.96029486317188761</c:v>
                </c:pt>
                <c:pt idx="175">
                  <c:v>0.96124261537296307</c:v>
                </c:pt>
                <c:pt idx="176">
                  <c:v>0.96225870820312431</c:v>
                </c:pt>
                <c:pt idx="177">
                  <c:v>0.96257029234715785</c:v>
                </c:pt>
                <c:pt idx="178">
                  <c:v>0.96311358274851266</c:v>
                </c:pt>
                <c:pt idx="179">
                  <c:v>0.9633005053745185</c:v>
                </c:pt>
              </c:numCache>
            </c:numRef>
          </c:xVal>
          <c:yVal>
            <c:numRef>
              <c:f>plots!$O$2:$O$182</c:f>
              <c:numCache>
                <c:formatCode>General</c:formatCode>
                <c:ptCount val="181"/>
                <c:pt idx="1">
                  <c:v>1</c:v>
                </c:pt>
                <c:pt idx="2">
                  <c:v>0.96339835477003366</c:v>
                </c:pt>
                <c:pt idx="3">
                  <c:v>0.91948330588900384</c:v>
                </c:pt>
                <c:pt idx="4">
                  <c:v>0.87587896014430233</c:v>
                </c:pt>
                <c:pt idx="5">
                  <c:v>0.8377998510960436</c:v>
                </c:pt>
                <c:pt idx="6">
                  <c:v>0.79890668915708762</c:v>
                </c:pt>
                <c:pt idx="7">
                  <c:v>0.76756002478833807</c:v>
                </c:pt>
                <c:pt idx="8">
                  <c:v>0.7423731658436844</c:v>
                </c:pt>
                <c:pt idx="9">
                  <c:v>0.7167025768123273</c:v>
                </c:pt>
                <c:pt idx="10">
                  <c:v>0.69283982586213788</c:v>
                </c:pt>
                <c:pt idx="11">
                  <c:v>0.67060322052449384</c:v>
                </c:pt>
                <c:pt idx="12">
                  <c:v>0.65119414075445392</c:v>
                </c:pt>
                <c:pt idx="13">
                  <c:v>0.63048060583019394</c:v>
                </c:pt>
                <c:pt idx="14">
                  <c:v>0.61238130692830817</c:v>
                </c:pt>
                <c:pt idx="15">
                  <c:v>0.59597626696533978</c:v>
                </c:pt>
                <c:pt idx="16">
                  <c:v>0.58051451954398758</c:v>
                </c:pt>
                <c:pt idx="17">
                  <c:v>0.56625163015165991</c:v>
                </c:pt>
                <c:pt idx="18">
                  <c:v>0.55247624067280721</c:v>
                </c:pt>
                <c:pt idx="19">
                  <c:v>0.53643878687546842</c:v>
                </c:pt>
                <c:pt idx="20">
                  <c:v>0.51993346627999493</c:v>
                </c:pt>
                <c:pt idx="21">
                  <c:v>0.50661152369937734</c:v>
                </c:pt>
                <c:pt idx="22">
                  <c:v>0.49589929948677453</c:v>
                </c:pt>
                <c:pt idx="23">
                  <c:v>0.48492663460488089</c:v>
                </c:pt>
                <c:pt idx="24">
                  <c:v>0.47467116789529118</c:v>
                </c:pt>
                <c:pt idx="25">
                  <c:v>0.46431180717064369</c:v>
                </c:pt>
                <c:pt idx="26">
                  <c:v>0.45576473696709269</c:v>
                </c:pt>
                <c:pt idx="27">
                  <c:v>0.44288845091402579</c:v>
                </c:pt>
                <c:pt idx="28">
                  <c:v>0.43379454460440442</c:v>
                </c:pt>
                <c:pt idx="29">
                  <c:v>0.42457215218257582</c:v>
                </c:pt>
                <c:pt idx="30">
                  <c:v>0.41718784208431581</c:v>
                </c:pt>
                <c:pt idx="31">
                  <c:v>0.40839096114190382</c:v>
                </c:pt>
                <c:pt idx="32">
                  <c:v>0.3996916990425799</c:v>
                </c:pt>
                <c:pt idx="33">
                  <c:v>0.39209523418827474</c:v>
                </c:pt>
                <c:pt idx="34">
                  <c:v>0.3837682972608073</c:v>
                </c:pt>
                <c:pt idx="35">
                  <c:v>0.37519970194166524</c:v>
                </c:pt>
                <c:pt idx="36">
                  <c:v>0.36961326209545209</c:v>
                </c:pt>
                <c:pt idx="37">
                  <c:v>0.36000553003022856</c:v>
                </c:pt>
                <c:pt idx="38">
                  <c:v>0.35322767148136364</c:v>
                </c:pt>
                <c:pt idx="39">
                  <c:v>0.34576284735281376</c:v>
                </c:pt>
                <c:pt idx="40">
                  <c:v>0.33939572350494457</c:v>
                </c:pt>
                <c:pt idx="41">
                  <c:v>0.332168104044542</c:v>
                </c:pt>
                <c:pt idx="42">
                  <c:v>0.32641193999169937</c:v>
                </c:pt>
                <c:pt idx="43">
                  <c:v>0.32093484057161542</c:v>
                </c:pt>
                <c:pt idx="44">
                  <c:v>0.31412084619435204</c:v>
                </c:pt>
                <c:pt idx="45">
                  <c:v>0.30893483396797616</c:v>
                </c:pt>
                <c:pt idx="46">
                  <c:v>0.30371869777974464</c:v>
                </c:pt>
                <c:pt idx="47">
                  <c:v>0.29765317586675666</c:v>
                </c:pt>
                <c:pt idx="48">
                  <c:v>0.29201402081906952</c:v>
                </c:pt>
                <c:pt idx="49">
                  <c:v>0.28750885403151144</c:v>
                </c:pt>
                <c:pt idx="50">
                  <c:v>0.28181734936109704</c:v>
                </c:pt>
                <c:pt idx="51">
                  <c:v>0.27677765969200913</c:v>
                </c:pt>
                <c:pt idx="52">
                  <c:v>0.27247434901691775</c:v>
                </c:pt>
                <c:pt idx="53">
                  <c:v>0.26631961927190528</c:v>
                </c:pt>
                <c:pt idx="54">
                  <c:v>0.26151940636185317</c:v>
                </c:pt>
                <c:pt idx="55">
                  <c:v>0.25700791971874565</c:v>
                </c:pt>
                <c:pt idx="56">
                  <c:v>0.25267613995432059</c:v>
                </c:pt>
                <c:pt idx="57">
                  <c:v>0.24733535129626813</c:v>
                </c:pt>
                <c:pt idx="58">
                  <c:v>0.24244526332913785</c:v>
                </c:pt>
                <c:pt idx="59">
                  <c:v>0.23857295389276251</c:v>
                </c:pt>
                <c:pt idx="60">
                  <c:v>0.23528272557821658</c:v>
                </c:pt>
                <c:pt idx="61">
                  <c:v>0.23123637142752254</c:v>
                </c:pt>
                <c:pt idx="62">
                  <c:v>0.22849150109376781</c:v>
                </c:pt>
                <c:pt idx="63">
                  <c:v>0.22366822519817431</c:v>
                </c:pt>
                <c:pt idx="64">
                  <c:v>0.22088627845492176</c:v>
                </c:pt>
                <c:pt idx="65">
                  <c:v>0.21707927237214714</c:v>
                </c:pt>
                <c:pt idx="66">
                  <c:v>0.21517294996780204</c:v>
                </c:pt>
                <c:pt idx="67">
                  <c:v>0.2109775606405252</c:v>
                </c:pt>
                <c:pt idx="68">
                  <c:v>0.20904236399419499</c:v>
                </c:pt>
                <c:pt idx="69">
                  <c:v>0.20580992528934405</c:v>
                </c:pt>
                <c:pt idx="70">
                  <c:v>0.20320027732189458</c:v>
                </c:pt>
                <c:pt idx="71">
                  <c:v>0.20131988613793808</c:v>
                </c:pt>
                <c:pt idx="72">
                  <c:v>0.19840923550145145</c:v>
                </c:pt>
                <c:pt idx="73">
                  <c:v>0.19580431478478857</c:v>
                </c:pt>
                <c:pt idx="74">
                  <c:v>0.192909439577089</c:v>
                </c:pt>
                <c:pt idx="75">
                  <c:v>0.19048542830395307</c:v>
                </c:pt>
                <c:pt idx="76">
                  <c:v>0.18796203565237951</c:v>
                </c:pt>
                <c:pt idx="77">
                  <c:v>0.18429938361722673</c:v>
                </c:pt>
                <c:pt idx="78">
                  <c:v>0.18197780448411546</c:v>
                </c:pt>
                <c:pt idx="79">
                  <c:v>0.17836916021108623</c:v>
                </c:pt>
                <c:pt idx="80">
                  <c:v>0.17803032683970449</c:v>
                </c:pt>
                <c:pt idx="81">
                  <c:v>0.17322590529469953</c:v>
                </c:pt>
                <c:pt idx="82">
                  <c:v>0.17214040945692263</c:v>
                </c:pt>
                <c:pt idx="83">
                  <c:v>0.16868938751493953</c:v>
                </c:pt>
                <c:pt idx="84">
                  <c:v>0.16714089840035071</c:v>
                </c:pt>
                <c:pt idx="85">
                  <c:v>0.16405358709012222</c:v>
                </c:pt>
                <c:pt idx="86">
                  <c:v>0.16128662407921002</c:v>
                </c:pt>
                <c:pt idx="87">
                  <c:v>0.15887055697737243</c:v>
                </c:pt>
                <c:pt idx="88">
                  <c:v>0.15524633789053102</c:v>
                </c:pt>
                <c:pt idx="89">
                  <c:v>0.15207956132195133</c:v>
                </c:pt>
                <c:pt idx="90">
                  <c:v>0.1482564763341834</c:v>
                </c:pt>
                <c:pt idx="91">
                  <c:v>0.14561223406633378</c:v>
                </c:pt>
                <c:pt idx="92">
                  <c:v>0.14215991166602532</c:v>
                </c:pt>
                <c:pt idx="93">
                  <c:v>0.13942351106708564</c:v>
                </c:pt>
                <c:pt idx="94">
                  <c:v>0.13727812900170758</c:v>
                </c:pt>
                <c:pt idx="95">
                  <c:v>0.13424912019795507</c:v>
                </c:pt>
                <c:pt idx="96">
                  <c:v>0.13182956995188191</c:v>
                </c:pt>
                <c:pt idx="97">
                  <c:v>0.1296695564301506</c:v>
                </c:pt>
                <c:pt idx="98">
                  <c:v>0.12670598703761024</c:v>
                </c:pt>
                <c:pt idx="99">
                  <c:v>0.12550693560420995</c:v>
                </c:pt>
                <c:pt idx="100">
                  <c:v>0.12318991238307304</c:v>
                </c:pt>
                <c:pt idx="101">
                  <c:v>0.12074805335829665</c:v>
                </c:pt>
                <c:pt idx="102">
                  <c:v>0.11854845936042982</c:v>
                </c:pt>
                <c:pt idx="103">
                  <c:v>0.1199751381128389</c:v>
                </c:pt>
                <c:pt idx="104">
                  <c:v>0.11554436110873649</c:v>
                </c:pt>
                <c:pt idx="105">
                  <c:v>0.11562002599528499</c:v>
                </c:pt>
                <c:pt idx="106">
                  <c:v>0.1122889040616975</c:v>
                </c:pt>
                <c:pt idx="107">
                  <c:v>0.11320122586015118</c:v>
                </c:pt>
                <c:pt idx="108">
                  <c:v>0.10857814494419045</c:v>
                </c:pt>
                <c:pt idx="109">
                  <c:v>0.10835812109756182</c:v>
                </c:pt>
                <c:pt idx="110">
                  <c:v>0.10649950835856942</c:v>
                </c:pt>
                <c:pt idx="111">
                  <c:v>0.10643037461682056</c:v>
                </c:pt>
                <c:pt idx="112">
                  <c:v>0.10494675613514332</c:v>
                </c:pt>
                <c:pt idx="113">
                  <c:v>0.10407279030058261</c:v>
                </c:pt>
                <c:pt idx="114">
                  <c:v>0.10188091119189079</c:v>
                </c:pt>
                <c:pt idx="115">
                  <c:v>0.10058735712159142</c:v>
                </c:pt>
                <c:pt idx="116">
                  <c:v>0.10050002813447841</c:v>
                </c:pt>
                <c:pt idx="117">
                  <c:v>0.1009104414604365</c:v>
                </c:pt>
                <c:pt idx="118">
                  <c:v>9.8258319722225679E-2</c:v>
                </c:pt>
                <c:pt idx="119">
                  <c:v>9.7250450472675137E-2</c:v>
                </c:pt>
                <c:pt idx="120">
                  <c:v>9.8709659912503453E-2</c:v>
                </c:pt>
                <c:pt idx="121">
                  <c:v>9.5136949432972712E-2</c:v>
                </c:pt>
                <c:pt idx="122">
                  <c:v>9.4954036418895563E-2</c:v>
                </c:pt>
                <c:pt idx="123">
                  <c:v>9.3385609558518878E-2</c:v>
                </c:pt>
                <c:pt idx="124">
                  <c:v>9.2998712438208092E-2</c:v>
                </c:pt>
                <c:pt idx="125">
                  <c:v>9.3535219496337474E-2</c:v>
                </c:pt>
                <c:pt idx="126">
                  <c:v>9.0386592389750456E-2</c:v>
                </c:pt>
                <c:pt idx="127">
                  <c:v>9.0176640114417783E-2</c:v>
                </c:pt>
                <c:pt idx="128">
                  <c:v>8.8551808083419642E-2</c:v>
                </c:pt>
                <c:pt idx="129">
                  <c:v>8.7989886093505096E-2</c:v>
                </c:pt>
                <c:pt idx="130">
                  <c:v>8.7281744226290592E-2</c:v>
                </c:pt>
                <c:pt idx="131">
                  <c:v>8.6311351223551658E-2</c:v>
                </c:pt>
                <c:pt idx="132">
                  <c:v>8.426717317802114E-2</c:v>
                </c:pt>
                <c:pt idx="133">
                  <c:v>8.4177793068408766E-2</c:v>
                </c:pt>
                <c:pt idx="134">
                  <c:v>8.4915265502249357E-2</c:v>
                </c:pt>
                <c:pt idx="135">
                  <c:v>8.3128247646400935E-2</c:v>
                </c:pt>
                <c:pt idx="136">
                  <c:v>8.2258316757102004E-2</c:v>
                </c:pt>
                <c:pt idx="137">
                  <c:v>8.0246031061922393E-2</c:v>
                </c:pt>
                <c:pt idx="138">
                  <c:v>8.0233132676901547E-2</c:v>
                </c:pt>
                <c:pt idx="139">
                  <c:v>7.9214555512140294E-2</c:v>
                </c:pt>
                <c:pt idx="140">
                  <c:v>8.0505856931180883E-2</c:v>
                </c:pt>
                <c:pt idx="141">
                  <c:v>7.81695488061286E-2</c:v>
                </c:pt>
                <c:pt idx="142">
                  <c:v>7.6088560149194656E-2</c:v>
                </c:pt>
                <c:pt idx="143">
                  <c:v>7.5543486902319573E-2</c:v>
                </c:pt>
                <c:pt idx="144">
                  <c:v>7.5500617523826294E-2</c:v>
                </c:pt>
                <c:pt idx="145">
                  <c:v>7.4076100302065892E-2</c:v>
                </c:pt>
                <c:pt idx="146">
                  <c:v>7.265124167667053E-2</c:v>
                </c:pt>
                <c:pt idx="147">
                  <c:v>7.3630926149727327E-2</c:v>
                </c:pt>
                <c:pt idx="148">
                  <c:v>7.2176802970484941E-2</c:v>
                </c:pt>
                <c:pt idx="149">
                  <c:v>7.0806599734122372E-2</c:v>
                </c:pt>
                <c:pt idx="150">
                  <c:v>7.0502149879705156E-2</c:v>
                </c:pt>
                <c:pt idx="151">
                  <c:v>7.0594645034920744E-2</c:v>
                </c:pt>
                <c:pt idx="152">
                  <c:v>6.8595472060914001E-2</c:v>
                </c:pt>
                <c:pt idx="153">
                  <c:v>6.9574985612206403E-2</c:v>
                </c:pt>
                <c:pt idx="154">
                  <c:v>6.9110246750554563E-2</c:v>
                </c:pt>
                <c:pt idx="155">
                  <c:v>6.7393888134203564E-2</c:v>
                </c:pt>
                <c:pt idx="156">
                  <c:v>6.6464736257401513E-2</c:v>
                </c:pt>
                <c:pt idx="157">
                  <c:v>6.5775558085169036E-2</c:v>
                </c:pt>
                <c:pt idx="158">
                  <c:v>6.7007974899359335E-2</c:v>
                </c:pt>
                <c:pt idx="159">
                  <c:v>6.4704936753686326E-2</c:v>
                </c:pt>
                <c:pt idx="160">
                  <c:v>6.4206599497900668E-2</c:v>
                </c:pt>
                <c:pt idx="161">
                  <c:v>6.4178753096105101E-2</c:v>
                </c:pt>
                <c:pt idx="162">
                  <c:v>6.2858617821534721E-2</c:v>
                </c:pt>
                <c:pt idx="163">
                  <c:v>6.1999473278352105E-2</c:v>
                </c:pt>
                <c:pt idx="164">
                  <c:v>6.2697857247638003E-2</c:v>
                </c:pt>
                <c:pt idx="165">
                  <c:v>6.1594132541178549E-2</c:v>
                </c:pt>
                <c:pt idx="166">
                  <c:v>6.0188647092543041E-2</c:v>
                </c:pt>
                <c:pt idx="167">
                  <c:v>6.0859321153155656E-2</c:v>
                </c:pt>
                <c:pt idx="168">
                  <c:v>5.9975910132744704E-2</c:v>
                </c:pt>
                <c:pt idx="169">
                  <c:v>5.9660446749688324E-2</c:v>
                </c:pt>
                <c:pt idx="170">
                  <c:v>6.0730341687665459E-2</c:v>
                </c:pt>
                <c:pt idx="171">
                  <c:v>5.8191934498231401E-2</c:v>
                </c:pt>
                <c:pt idx="172">
                  <c:v>5.8405664014469269E-2</c:v>
                </c:pt>
                <c:pt idx="173">
                  <c:v>5.8924999776977606E-2</c:v>
                </c:pt>
                <c:pt idx="174">
                  <c:v>5.9332440754999737E-2</c:v>
                </c:pt>
                <c:pt idx="175">
                  <c:v>5.7807056084334583E-2</c:v>
                </c:pt>
                <c:pt idx="176">
                  <c:v>5.6353462784405665E-2</c:v>
                </c:pt>
                <c:pt idx="177">
                  <c:v>5.5907289943199753E-2</c:v>
                </c:pt>
                <c:pt idx="178">
                  <c:v>5.4849769366750588E-2</c:v>
                </c:pt>
                <c:pt idx="179">
                  <c:v>5.4686668489034411E-2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6-4ABB-9588-F4953003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26319"/>
        <c:axId val="579227759"/>
      </c:scatterChart>
      <c:valAx>
        <c:axId val="5792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7759"/>
        <c:crosses val="autoZero"/>
        <c:crossBetween val="midCat"/>
      </c:valAx>
      <c:valAx>
        <c:axId val="579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92710</xdr:colOff>
      <xdr:row>4</xdr:row>
      <xdr:rowOff>50800</xdr:rowOff>
    </xdr:from>
    <xdr:to>
      <xdr:col>24</xdr:col>
      <xdr:colOff>641350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0A11-8200-9CE7-572A-377C3CBD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346710</xdr:colOff>
      <xdr:row>24</xdr:row>
      <xdr:rowOff>66040</xdr:rowOff>
    </xdr:from>
    <xdr:to>
      <xdr:col>25</xdr:col>
      <xdr:colOff>224790</xdr:colOff>
      <xdr:row>40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D76D4-F8A6-54A7-1345-24BD7AB9D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375F-3A3C-7847-993F-FA9A3F533E00}">
  <dimension ref="A1:C181"/>
  <sheetViews>
    <sheetView tabSelected="1" topLeftCell="A91" workbookViewId="0">
      <selection activeCell="F112" sqref="F112"/>
    </sheetView>
  </sheetViews>
  <sheetFormatPr baseColWidth="10" defaultRowHeight="14" x14ac:dyDescent="0.15"/>
  <sheetData>
    <row r="1" spans="1:3" x14ac:dyDescent="0.15">
      <c r="A1" t="s">
        <v>0</v>
      </c>
      <c r="B1" t="s">
        <v>9</v>
      </c>
      <c r="C1" t="s">
        <v>8</v>
      </c>
    </row>
    <row r="2" spans="1:3" x14ac:dyDescent="0.15">
      <c r="A2">
        <v>0</v>
      </c>
      <c r="B2">
        <v>43.838756899904908</v>
      </c>
      <c r="C2">
        <v>86.704788776989659</v>
      </c>
    </row>
    <row r="3" spans="1:3" x14ac:dyDescent="0.15">
      <c r="A3">
        <v>93</v>
      </c>
      <c r="B3">
        <v>43.645917730970069</v>
      </c>
      <c r="C3">
        <v>86.712206781030616</v>
      </c>
    </row>
    <row r="4" spans="1:3" x14ac:dyDescent="0.15">
      <c r="A4">
        <v>186</v>
      </c>
      <c r="B4">
        <v>40.110554292416033</v>
      </c>
      <c r="C4">
        <v>83.538397351323852</v>
      </c>
    </row>
    <row r="5" spans="1:3" x14ac:dyDescent="0.15">
      <c r="A5">
        <v>280</v>
      </c>
      <c r="B5">
        <v>35.907641832214289</v>
      </c>
      <c r="C5">
        <v>79.730426551952931</v>
      </c>
    </row>
    <row r="6" spans="1:3" x14ac:dyDescent="0.15">
      <c r="A6">
        <v>373</v>
      </c>
      <c r="B6">
        <v>31.517624302684403</v>
      </c>
      <c r="C6">
        <v>75.949397507186816</v>
      </c>
    </row>
    <row r="7" spans="1:3" x14ac:dyDescent="0.15">
      <c r="A7">
        <v>467</v>
      </c>
      <c r="B7">
        <v>27.82178548733858</v>
      </c>
      <c r="C7">
        <v>72.647473929356792</v>
      </c>
    </row>
    <row r="8" spans="1:3" x14ac:dyDescent="0.15">
      <c r="A8">
        <v>561</v>
      </c>
      <c r="B8">
        <v>25.133655968735109</v>
      </c>
      <c r="C8">
        <v>69.274962028937935</v>
      </c>
    </row>
    <row r="9" spans="1:3" x14ac:dyDescent="0.15">
      <c r="A9">
        <v>654</v>
      </c>
      <c r="B9">
        <v>22.318161344327642</v>
      </c>
      <c r="C9">
        <v>66.556823586299359</v>
      </c>
    </row>
    <row r="10" spans="1:3" x14ac:dyDescent="0.15">
      <c r="A10">
        <v>748</v>
      </c>
      <c r="B10">
        <v>20.073676654297795</v>
      </c>
      <c r="C10">
        <v>64.3728154653259</v>
      </c>
    </row>
    <row r="11" spans="1:3" x14ac:dyDescent="0.15">
      <c r="A11">
        <v>841</v>
      </c>
      <c r="B11">
        <v>18.230204892801165</v>
      </c>
      <c r="C11">
        <v>62.146862041048003</v>
      </c>
    </row>
    <row r="12" spans="1:3" x14ac:dyDescent="0.15">
      <c r="A12">
        <v>935</v>
      </c>
      <c r="B12">
        <v>16.629906597060046</v>
      </c>
      <c r="C12">
        <v>60.077670246290943</v>
      </c>
    </row>
    <row r="13" spans="1:3" x14ac:dyDescent="0.15">
      <c r="A13">
        <v>1028</v>
      </c>
      <c r="B13">
        <v>15.213715390273686</v>
      </c>
      <c r="C13">
        <v>58.149485126144981</v>
      </c>
    </row>
    <row r="14" spans="1:3" x14ac:dyDescent="0.15">
      <c r="A14">
        <v>1122</v>
      </c>
      <c r="B14">
        <v>14.007409119641984</v>
      </c>
      <c r="C14">
        <v>56.466480987695761</v>
      </c>
    </row>
    <row r="15" spans="1:3" x14ac:dyDescent="0.15">
      <c r="A15">
        <v>1216</v>
      </c>
      <c r="B15">
        <v>12.805599383268923</v>
      </c>
      <c r="C15">
        <v>54.670364664177235</v>
      </c>
    </row>
    <row r="16" spans="1:3" x14ac:dyDescent="0.15">
      <c r="A16">
        <v>1311</v>
      </c>
      <c r="B16">
        <v>11.784685669276371</v>
      </c>
      <c r="C16">
        <v>53.100934515205232</v>
      </c>
    </row>
    <row r="17" spans="1:3" x14ac:dyDescent="0.15">
      <c r="A17">
        <v>1405</v>
      </c>
      <c r="B17">
        <v>10.809251369875684</v>
      </c>
      <c r="C17">
        <v>51.67841729768525</v>
      </c>
    </row>
    <row r="18" spans="1:3" x14ac:dyDescent="0.15">
      <c r="A18">
        <v>1500</v>
      </c>
      <c r="B18">
        <v>10.030468382398853</v>
      </c>
      <c r="C18">
        <v>50.33769505808889</v>
      </c>
    </row>
    <row r="19" spans="1:3" x14ac:dyDescent="0.15">
      <c r="A19">
        <v>1595</v>
      </c>
      <c r="B19">
        <v>9.2425052709982776</v>
      </c>
      <c r="C19">
        <v>49.100928443806403</v>
      </c>
    </row>
    <row r="20" spans="1:3" x14ac:dyDescent="0.15">
      <c r="A20">
        <v>1690</v>
      </c>
      <c r="B20">
        <v>8.669515369554329</v>
      </c>
      <c r="C20">
        <v>47.9064340228269</v>
      </c>
    </row>
    <row r="21" spans="1:3" x14ac:dyDescent="0.15">
      <c r="A21">
        <v>1785</v>
      </c>
      <c r="B21">
        <v>7.9965986747954343</v>
      </c>
      <c r="C21">
        <v>46.515791012910832</v>
      </c>
    </row>
    <row r="22" spans="1:3" x14ac:dyDescent="0.15">
      <c r="A22">
        <v>1881</v>
      </c>
      <c r="B22">
        <v>7.2707531696217913</v>
      </c>
      <c r="C22">
        <v>45.084578240448934</v>
      </c>
    </row>
    <row r="23" spans="1:3" x14ac:dyDescent="0.15">
      <c r="A23">
        <v>1976</v>
      </c>
      <c r="B23">
        <v>6.7172933774397645</v>
      </c>
      <c r="C23">
        <v>43.929403200673399</v>
      </c>
    </row>
    <row r="24" spans="1:3" x14ac:dyDescent="0.15">
      <c r="A24">
        <v>2072</v>
      </c>
      <c r="B24">
        <v>6.2950539895524313</v>
      </c>
      <c r="C24">
        <v>43.000522599665423</v>
      </c>
    </row>
    <row r="25" spans="1:3" x14ac:dyDescent="0.15">
      <c r="A25">
        <v>2167</v>
      </c>
      <c r="B25">
        <v>5.8137928283899756</v>
      </c>
      <c r="C25">
        <v>42.049058613487709</v>
      </c>
    </row>
    <row r="26" spans="1:3" x14ac:dyDescent="0.15">
      <c r="A26">
        <v>2262</v>
      </c>
      <c r="B26">
        <v>5.506301929735943</v>
      </c>
      <c r="C26">
        <v>41.159784463529789</v>
      </c>
    </row>
    <row r="27" spans="1:3" x14ac:dyDescent="0.15">
      <c r="A27">
        <v>2358</v>
      </c>
      <c r="B27">
        <v>5.1471980586181418</v>
      </c>
      <c r="C27">
        <v>40.261501434254868</v>
      </c>
    </row>
    <row r="28" spans="1:3" x14ac:dyDescent="0.15">
      <c r="A28">
        <v>2453</v>
      </c>
      <c r="B28">
        <v>4.7168135708852423</v>
      </c>
      <c r="C28">
        <v>39.520366115392569</v>
      </c>
    </row>
    <row r="29" spans="1:3" x14ac:dyDescent="0.15">
      <c r="A29">
        <v>2549</v>
      </c>
      <c r="B29">
        <v>4.4922188221172341</v>
      </c>
      <c r="C29">
        <v>38.40383493658733</v>
      </c>
    </row>
    <row r="30" spans="1:3" x14ac:dyDescent="0.15">
      <c r="A30">
        <v>2644</v>
      </c>
      <c r="B30">
        <v>4.1965222575845935</v>
      </c>
      <c r="C30">
        <v>37.615282252220126</v>
      </c>
    </row>
    <row r="31" spans="1:3" x14ac:dyDescent="0.15">
      <c r="A31">
        <v>2739</v>
      </c>
      <c r="B31">
        <v>3.8899342562644277</v>
      </c>
      <c r="C31">
        <v>36.815588253522712</v>
      </c>
    </row>
    <row r="32" spans="1:3" x14ac:dyDescent="0.15">
      <c r="A32">
        <v>2834</v>
      </c>
      <c r="B32">
        <v>3.6152327864876286</v>
      </c>
      <c r="C32">
        <v>36.175278429347138</v>
      </c>
    </row>
    <row r="33" spans="1:3" x14ac:dyDescent="0.15">
      <c r="A33">
        <v>2930</v>
      </c>
      <c r="B33">
        <v>3.4981823630925302</v>
      </c>
      <c r="C33">
        <v>35.412481470040603</v>
      </c>
    </row>
    <row r="34" spans="1:3" x14ac:dyDescent="0.15">
      <c r="A34">
        <v>3025</v>
      </c>
      <c r="B34">
        <v>3.1568133095246802</v>
      </c>
      <c r="C34">
        <v>34.658149256041646</v>
      </c>
    </row>
    <row r="35" spans="1:3" x14ac:dyDescent="0.15">
      <c r="A35">
        <v>3121</v>
      </c>
      <c r="B35">
        <v>2.960969655906962</v>
      </c>
      <c r="C35">
        <v>33.999443024790303</v>
      </c>
    </row>
    <row r="36" spans="1:3" x14ac:dyDescent="0.15">
      <c r="A36">
        <v>3216</v>
      </c>
      <c r="B36">
        <v>2.8105695757664808</v>
      </c>
      <c r="C36">
        <v>33.277395948083146</v>
      </c>
    </row>
    <row r="37" spans="1:3" x14ac:dyDescent="0.15">
      <c r="A37">
        <v>3311</v>
      </c>
      <c r="B37">
        <v>2.6445585087166696</v>
      </c>
      <c r="C37">
        <v>32.53439413894673</v>
      </c>
    </row>
    <row r="38" spans="1:3" x14ac:dyDescent="0.15">
      <c r="A38">
        <v>3407</v>
      </c>
      <c r="B38">
        <v>2.3756869344695954</v>
      </c>
      <c r="C38">
        <v>32.049981611832109</v>
      </c>
    </row>
    <row r="39" spans="1:3" x14ac:dyDescent="0.15">
      <c r="A39">
        <v>3502</v>
      </c>
      <c r="B39">
        <v>2.2627053390835057</v>
      </c>
      <c r="C39">
        <v>31.216873962295708</v>
      </c>
    </row>
    <row r="40" spans="1:3" x14ac:dyDescent="0.15">
      <c r="A40">
        <v>3597</v>
      </c>
      <c r="B40">
        <v>2.1165160146850899</v>
      </c>
      <c r="C40">
        <v>30.629150890273955</v>
      </c>
    </row>
    <row r="41" spans="1:3" x14ac:dyDescent="0.15">
      <c r="A41">
        <v>3692</v>
      </c>
      <c r="B41">
        <v>1.9467859187744803</v>
      </c>
      <c r="C41">
        <v>29.981859516855113</v>
      </c>
    </row>
    <row r="42" spans="1:3" x14ac:dyDescent="0.15">
      <c r="A42">
        <v>3788</v>
      </c>
      <c r="B42">
        <v>1.8332747024535474</v>
      </c>
      <c r="C42">
        <v>29.429752157158244</v>
      </c>
    </row>
    <row r="43" spans="1:3" x14ac:dyDescent="0.15">
      <c r="A43">
        <v>3884</v>
      </c>
      <c r="B43">
        <v>1.7876651301404107</v>
      </c>
      <c r="C43">
        <v>28.80302932397322</v>
      </c>
    </row>
    <row r="44" spans="1:3" x14ac:dyDescent="0.15">
      <c r="A44">
        <v>3979</v>
      </c>
      <c r="B44">
        <v>1.6244876033837556</v>
      </c>
      <c r="C44">
        <v>28.303899636357592</v>
      </c>
    </row>
    <row r="45" spans="1:3" x14ac:dyDescent="0.15">
      <c r="A45">
        <v>4074</v>
      </c>
      <c r="B45">
        <v>1.575959243680864</v>
      </c>
      <c r="C45">
        <v>27.828968258883009</v>
      </c>
    </row>
    <row r="46" spans="1:3" x14ac:dyDescent="0.15">
      <c r="A46">
        <v>4168</v>
      </c>
      <c r="B46">
        <v>1.517499141473523</v>
      </c>
      <c r="C46">
        <v>27.238111769436969</v>
      </c>
    </row>
    <row r="47" spans="1:3" x14ac:dyDescent="0.15">
      <c r="A47">
        <v>4263</v>
      </c>
      <c r="B47">
        <v>1.3621524483255816</v>
      </c>
      <c r="C47">
        <v>26.788421204894508</v>
      </c>
    </row>
    <row r="48" spans="1:3" x14ac:dyDescent="0.15">
      <c r="A48">
        <v>4357</v>
      </c>
      <c r="B48">
        <v>1.277459361167675</v>
      </c>
      <c r="C48">
        <v>26.33611852514256</v>
      </c>
    </row>
    <row r="49" spans="1:3" x14ac:dyDescent="0.15">
      <c r="A49">
        <v>4452</v>
      </c>
      <c r="B49">
        <v>1.2051315853317157</v>
      </c>
      <c r="C49">
        <v>25.810163734788677</v>
      </c>
    </row>
    <row r="50" spans="1:3" x14ac:dyDescent="0.15">
      <c r="A50">
        <v>4546</v>
      </c>
      <c r="B50">
        <v>1.1257663314184889</v>
      </c>
      <c r="C50">
        <v>25.321180156223335</v>
      </c>
    </row>
    <row r="51" spans="1:3" x14ac:dyDescent="0.15">
      <c r="A51">
        <v>4641</v>
      </c>
      <c r="B51">
        <v>1.0720221962209149</v>
      </c>
      <c r="C51">
        <v>24.93052720215757</v>
      </c>
    </row>
    <row r="52" spans="1:3" x14ac:dyDescent="0.15">
      <c r="A52">
        <v>4735</v>
      </c>
      <c r="B52">
        <v>1.04102661830764</v>
      </c>
      <c r="C52">
        <v>24.437004272281392</v>
      </c>
    </row>
    <row r="53" spans="1:3" x14ac:dyDescent="0.15">
      <c r="A53">
        <v>4830</v>
      </c>
      <c r="B53">
        <v>0.97540921807810066</v>
      </c>
      <c r="C53">
        <v>24.000001659583216</v>
      </c>
    </row>
    <row r="54" spans="1:3" x14ac:dyDescent="0.15">
      <c r="A54">
        <v>4925</v>
      </c>
      <c r="B54">
        <v>0.93409868698994603</v>
      </c>
      <c r="C54">
        <v>23.626852094481677</v>
      </c>
    </row>
    <row r="55" spans="1:3" x14ac:dyDescent="0.15">
      <c r="A55">
        <v>5019</v>
      </c>
      <c r="B55">
        <v>0.92676528436833039</v>
      </c>
      <c r="C55">
        <v>23.093161896150797</v>
      </c>
    </row>
    <row r="56" spans="1:3" x14ac:dyDescent="0.15">
      <c r="A56">
        <v>5114</v>
      </c>
      <c r="B56">
        <v>0.82234444690431885</v>
      </c>
      <c r="C56">
        <v>22.676924841701386</v>
      </c>
    </row>
    <row r="57" spans="1:3" x14ac:dyDescent="0.15">
      <c r="A57">
        <v>5209</v>
      </c>
      <c r="B57">
        <v>0.77308007270680779</v>
      </c>
      <c r="C57">
        <v>22.285723879014387</v>
      </c>
    </row>
    <row r="58" spans="1:3" x14ac:dyDescent="0.15">
      <c r="A58">
        <v>5304</v>
      </c>
      <c r="B58">
        <v>0.71323771308378414</v>
      </c>
      <c r="C58">
        <v>21.910105696351678</v>
      </c>
    </row>
    <row r="59" spans="1:3" x14ac:dyDescent="0.15">
      <c r="A59">
        <v>5400</v>
      </c>
      <c r="B59">
        <v>0.69785508781112482</v>
      </c>
      <c r="C59">
        <v>21.446994125860851</v>
      </c>
    </row>
    <row r="60" spans="1:3" x14ac:dyDescent="0.15">
      <c r="A60">
        <v>5495</v>
      </c>
      <c r="B60">
        <v>0.65731516525556277</v>
      </c>
      <c r="C60">
        <v>21.02296380687762</v>
      </c>
    </row>
    <row r="61" spans="1:3" x14ac:dyDescent="0.15">
      <c r="A61">
        <v>5591</v>
      </c>
      <c r="B61">
        <v>0.66634223369653645</v>
      </c>
      <c r="C61">
        <v>20.687187310310506</v>
      </c>
    </row>
    <row r="62" spans="1:3" x14ac:dyDescent="0.15">
      <c r="A62">
        <v>5686</v>
      </c>
      <c r="B62">
        <v>0.59432126818455266</v>
      </c>
      <c r="C62">
        <v>20.401884352342798</v>
      </c>
    </row>
    <row r="63" spans="1:3" x14ac:dyDescent="0.15">
      <c r="A63">
        <v>5782</v>
      </c>
      <c r="B63">
        <v>0.53668195614819236</v>
      </c>
      <c r="C63">
        <v>20.051016054518534</v>
      </c>
    </row>
    <row r="64" spans="1:3" x14ac:dyDescent="0.15">
      <c r="A64">
        <v>5877</v>
      </c>
      <c r="B64">
        <v>0.49357364585268487</v>
      </c>
      <c r="C64">
        <v>19.813002290550877</v>
      </c>
    </row>
    <row r="65" spans="1:3" x14ac:dyDescent="0.15">
      <c r="A65">
        <v>5972</v>
      </c>
      <c r="B65">
        <v>0.50664438973867709</v>
      </c>
      <c r="C65">
        <v>19.394765393730214</v>
      </c>
    </row>
    <row r="66" spans="1:3" x14ac:dyDescent="0.15">
      <c r="A66">
        <v>6068</v>
      </c>
      <c r="B66">
        <v>0.48187356854908842</v>
      </c>
      <c r="C66">
        <v>19.153536652475484</v>
      </c>
    </row>
    <row r="67" spans="1:3" x14ac:dyDescent="0.15">
      <c r="A67">
        <v>6163</v>
      </c>
      <c r="B67">
        <v>0.48003458573995861</v>
      </c>
      <c r="C67">
        <v>18.82342275380929</v>
      </c>
    </row>
    <row r="68" spans="1:3" x14ac:dyDescent="0.15">
      <c r="A68">
        <v>6258</v>
      </c>
      <c r="B68">
        <v>0.40540579811347111</v>
      </c>
      <c r="C68">
        <v>18.658121331292406</v>
      </c>
    </row>
    <row r="69" spans="1:3" x14ac:dyDescent="0.15">
      <c r="A69">
        <v>6354</v>
      </c>
      <c r="B69">
        <v>0.42758785131896693</v>
      </c>
      <c r="C69">
        <v>18.294329864418646</v>
      </c>
    </row>
    <row r="70" spans="1:3" x14ac:dyDescent="0.15">
      <c r="A70">
        <v>6449</v>
      </c>
      <c r="B70">
        <v>0.38347478393136364</v>
      </c>
      <c r="C70">
        <v>18.126524692660105</v>
      </c>
    </row>
    <row r="71" spans="1:3" x14ac:dyDescent="0.15">
      <c r="A71">
        <v>6544</v>
      </c>
      <c r="B71">
        <v>0.48034171362283729</v>
      </c>
      <c r="C71">
        <v>17.846232799278063</v>
      </c>
    </row>
    <row r="72" spans="1:3" x14ac:dyDescent="0.15">
      <c r="A72">
        <v>6640</v>
      </c>
      <c r="B72">
        <v>0.41334372565523886</v>
      </c>
      <c r="C72">
        <v>17.619944465098889</v>
      </c>
    </row>
    <row r="73" spans="1:3" x14ac:dyDescent="0.15">
      <c r="A73">
        <v>6735</v>
      </c>
      <c r="B73">
        <v>0.39786079123596541</v>
      </c>
      <c r="C73">
        <v>17.456891595926425</v>
      </c>
    </row>
    <row r="74" spans="1:3" x14ac:dyDescent="0.15">
      <c r="A74">
        <v>6830</v>
      </c>
      <c r="B74">
        <v>0.36555644975105406</v>
      </c>
      <c r="C74">
        <v>17.204502656068058</v>
      </c>
    </row>
    <row r="75" spans="1:3" x14ac:dyDescent="0.15">
      <c r="A75">
        <v>6926</v>
      </c>
      <c r="B75">
        <v>0.3623309337612301</v>
      </c>
      <c r="C75">
        <v>16.978624232236598</v>
      </c>
    </row>
    <row r="76" spans="1:3" x14ac:dyDescent="0.15">
      <c r="A76">
        <v>7021</v>
      </c>
      <c r="B76">
        <v>0.31185394062853228</v>
      </c>
      <c r="C76">
        <v>16.727603214621272</v>
      </c>
    </row>
    <row r="77" spans="1:3" x14ac:dyDescent="0.15">
      <c r="A77">
        <v>7116</v>
      </c>
      <c r="B77">
        <v>0.29953677822455937</v>
      </c>
      <c r="C77">
        <v>16.51741184786556</v>
      </c>
    </row>
    <row r="78" spans="1:3" x14ac:dyDescent="0.15">
      <c r="A78">
        <v>7211</v>
      </c>
      <c r="B78">
        <v>0.28826388668151454</v>
      </c>
      <c r="C78">
        <v>16.298602902472581</v>
      </c>
    </row>
    <row r="79" spans="1:3" x14ac:dyDescent="0.15">
      <c r="A79">
        <v>7307</v>
      </c>
      <c r="B79">
        <v>0.28202356036046472</v>
      </c>
      <c r="C79">
        <v>15.98100626183345</v>
      </c>
    </row>
    <row r="80" spans="1:3" x14ac:dyDescent="0.15">
      <c r="A80">
        <v>7402</v>
      </c>
      <c r="B80">
        <v>0.26923031191272345</v>
      </c>
      <c r="C80">
        <v>15.779697011984581</v>
      </c>
    </row>
    <row r="81" spans="1:3" x14ac:dyDescent="0.15">
      <c r="A81">
        <v>7498</v>
      </c>
      <c r="B81">
        <v>0.2451605208657919</v>
      </c>
      <c r="C81">
        <v>15.466783503582487</v>
      </c>
    </row>
    <row r="82" spans="1:3" x14ac:dyDescent="0.15">
      <c r="A82">
        <v>7593</v>
      </c>
      <c r="B82">
        <v>0.34457608483107849</v>
      </c>
      <c r="C82">
        <v>15.43740251421892</v>
      </c>
    </row>
    <row r="83" spans="1:3" x14ac:dyDescent="0.15">
      <c r="A83">
        <v>7688</v>
      </c>
      <c r="B83">
        <v>0.25755112327989832</v>
      </c>
      <c r="C83">
        <v>15.020800519745212</v>
      </c>
    </row>
    <row r="84" spans="1:3" x14ac:dyDescent="0.15">
      <c r="A84">
        <v>7784</v>
      </c>
      <c r="B84">
        <v>0.24401733846239942</v>
      </c>
      <c r="C84">
        <v>14.926674780199953</v>
      </c>
    </row>
    <row r="85" spans="1:3" x14ac:dyDescent="0.15">
      <c r="A85">
        <v>7879</v>
      </c>
      <c r="B85">
        <v>0.22422726742268612</v>
      </c>
      <c r="C85">
        <v>14.62742905196084</v>
      </c>
    </row>
    <row r="86" spans="1:3" x14ac:dyDescent="0.15">
      <c r="A86">
        <v>7974</v>
      </c>
      <c r="B86">
        <v>0.20127729250573914</v>
      </c>
      <c r="C86">
        <v>14.493156143658441</v>
      </c>
    </row>
    <row r="87" spans="1:3" x14ac:dyDescent="0.15">
      <c r="A87">
        <v>8070</v>
      </c>
      <c r="B87">
        <v>0.20719662221791141</v>
      </c>
      <c r="C87">
        <v>14.225448566928492</v>
      </c>
    </row>
    <row r="88" spans="1:3" x14ac:dyDescent="0.15">
      <c r="A88">
        <v>8165</v>
      </c>
      <c r="B88">
        <v>0.1590873552331287</v>
      </c>
      <c r="C88">
        <v>13.98551909817081</v>
      </c>
    </row>
    <row r="89" spans="1:3" x14ac:dyDescent="0.15">
      <c r="A89">
        <v>8260</v>
      </c>
      <c r="B89">
        <v>0.17393461921037368</v>
      </c>
      <c r="C89">
        <v>13.776016588039425</v>
      </c>
    </row>
    <row r="90" spans="1:3" x14ac:dyDescent="0.15">
      <c r="A90">
        <v>8356</v>
      </c>
      <c r="B90">
        <v>0.22854539479295333</v>
      </c>
      <c r="C90">
        <v>13.461752553161475</v>
      </c>
    </row>
    <row r="91" spans="1:3" x14ac:dyDescent="0.15">
      <c r="A91">
        <v>8451</v>
      </c>
      <c r="B91">
        <v>0.16935780476314871</v>
      </c>
      <c r="C91">
        <v>13.187154368517469</v>
      </c>
    </row>
    <row r="92" spans="1:3" x14ac:dyDescent="0.15">
      <c r="A92">
        <v>8546</v>
      </c>
      <c r="B92">
        <v>0.22482179457799456</v>
      </c>
      <c r="C92">
        <v>12.855646232516683</v>
      </c>
    </row>
    <row r="93" spans="1:3" x14ac:dyDescent="0.15">
      <c r="A93">
        <v>8642</v>
      </c>
      <c r="B93">
        <v>0.12674718452343081</v>
      </c>
      <c r="C93">
        <v>12.626358150207764</v>
      </c>
    </row>
    <row r="94" spans="1:3" x14ac:dyDescent="0.15">
      <c r="A94">
        <v>8737</v>
      </c>
      <c r="B94">
        <v>0.13622383490527473</v>
      </c>
      <c r="C94">
        <v>12.326999656357435</v>
      </c>
    </row>
    <row r="95" spans="1:3" x14ac:dyDescent="0.15">
      <c r="A95">
        <v>8832</v>
      </c>
      <c r="B95">
        <v>0.10660850450758703</v>
      </c>
      <c r="C95">
        <v>12.089720321786441</v>
      </c>
    </row>
    <row r="96" spans="1:3" x14ac:dyDescent="0.15">
      <c r="A96">
        <v>8928</v>
      </c>
      <c r="B96">
        <v>0.11850165600693631</v>
      </c>
      <c r="C96">
        <v>11.903689508509064</v>
      </c>
    </row>
    <row r="97" spans="1:3" x14ac:dyDescent="0.15">
      <c r="A97">
        <v>9023</v>
      </c>
      <c r="B97">
        <v>0.11285710494833792</v>
      </c>
      <c r="C97">
        <v>11.641037470776514</v>
      </c>
    </row>
    <row r="98" spans="1:3" x14ac:dyDescent="0.15">
      <c r="A98">
        <v>9118</v>
      </c>
      <c r="B98">
        <v>0.13869868874963404</v>
      </c>
      <c r="C98">
        <v>11.431232929521926</v>
      </c>
    </row>
    <row r="99" spans="1:3" x14ac:dyDescent="0.15">
      <c r="A99">
        <v>9214</v>
      </c>
      <c r="B99">
        <v>0.11824913064740963</v>
      </c>
      <c r="C99">
        <v>11.243933390375737</v>
      </c>
    </row>
    <row r="100" spans="1:3" x14ac:dyDescent="0.15">
      <c r="A100">
        <v>9309</v>
      </c>
      <c r="B100">
        <v>8.7429794602390823E-2</v>
      </c>
      <c r="C100">
        <v>10.986955748399845</v>
      </c>
    </row>
    <row r="101" spans="1:3" x14ac:dyDescent="0.15">
      <c r="A101">
        <v>9405</v>
      </c>
      <c r="B101">
        <v>8.4021221624927575E-2</v>
      </c>
      <c r="C101">
        <v>10.882983352565747</v>
      </c>
    </row>
    <row r="102" spans="1:3" x14ac:dyDescent="0.15">
      <c r="A102">
        <v>9500</v>
      </c>
      <c r="B102">
        <v>9.4929826520953664E-2</v>
      </c>
      <c r="C102">
        <v>10.682069155898073</v>
      </c>
    </row>
    <row r="103" spans="1:3" x14ac:dyDescent="0.15">
      <c r="A103">
        <v>9595</v>
      </c>
      <c r="B103">
        <v>0.11280113746383208</v>
      </c>
      <c r="C103">
        <v>10.470330171211538</v>
      </c>
    </row>
    <row r="104" spans="1:3" x14ac:dyDescent="0.15">
      <c r="A104">
        <v>9691</v>
      </c>
      <c r="B104">
        <v>0.10123107016825768</v>
      </c>
      <c r="C104">
        <v>10.279598521634195</v>
      </c>
    </row>
    <row r="105" spans="1:3" x14ac:dyDescent="0.15">
      <c r="A105">
        <v>9786</v>
      </c>
      <c r="B105">
        <v>7.438465748721447E-2</v>
      </c>
      <c r="C105">
        <v>10.403308984623195</v>
      </c>
    </row>
    <row r="106" spans="1:3" x14ac:dyDescent="0.15">
      <c r="A106">
        <v>9881</v>
      </c>
      <c r="B106">
        <v>9.2243014818261054E-2</v>
      </c>
      <c r="C106">
        <v>10.01910653284283</v>
      </c>
    </row>
    <row r="107" spans="1:3" x14ac:dyDescent="0.15">
      <c r="A107">
        <v>9976</v>
      </c>
      <c r="B107">
        <v>8.949975009418977E-2</v>
      </c>
      <c r="C107">
        <v>10.025667602131287</v>
      </c>
    </row>
    <row r="108" spans="1:3" x14ac:dyDescent="0.15">
      <c r="A108">
        <v>10071</v>
      </c>
      <c r="B108">
        <v>8.8852489461191841E-2</v>
      </c>
      <c r="C108">
        <v>9.7368186682132229</v>
      </c>
    </row>
    <row r="109" spans="1:3" x14ac:dyDescent="0.15">
      <c r="A109">
        <v>10167</v>
      </c>
      <c r="B109">
        <v>5.5243580519178222E-2</v>
      </c>
      <c r="C109">
        <v>9.8159281046515794</v>
      </c>
    </row>
    <row r="110" spans="1:3" x14ac:dyDescent="0.15">
      <c r="A110">
        <v>10262</v>
      </c>
      <c r="C110">
        <v>9.415050556301356</v>
      </c>
    </row>
    <row r="111" spans="1:3" x14ac:dyDescent="0.15">
      <c r="A111">
        <v>10358</v>
      </c>
      <c r="C111">
        <v>9.3959718030157369</v>
      </c>
    </row>
    <row r="112" spans="1:3" x14ac:dyDescent="0.15">
      <c r="A112">
        <v>10453</v>
      </c>
      <c r="C112">
        <v>9.2348073908663704</v>
      </c>
    </row>
    <row r="113" spans="1:3" x14ac:dyDescent="0.15">
      <c r="A113">
        <v>10548</v>
      </c>
      <c r="C113">
        <v>9.2288126515562965</v>
      </c>
    </row>
    <row r="114" spans="1:3" x14ac:dyDescent="0.15">
      <c r="A114">
        <v>10643</v>
      </c>
      <c r="C114">
        <v>9.1001648189889401</v>
      </c>
    </row>
    <row r="115" spans="1:3" x14ac:dyDescent="0.15">
      <c r="A115">
        <v>10738</v>
      </c>
      <c r="C115">
        <v>9.0243813128229569</v>
      </c>
    </row>
    <row r="116" spans="1:3" x14ac:dyDescent="0.15">
      <c r="A116">
        <v>10834</v>
      </c>
      <c r="C116">
        <v>8.8343186383110499</v>
      </c>
    </row>
    <row r="117" spans="1:3" x14ac:dyDescent="0.15">
      <c r="A117">
        <v>10929</v>
      </c>
      <c r="C117">
        <v>8.7221517102848072</v>
      </c>
    </row>
    <row r="118" spans="1:3" x14ac:dyDescent="0.15">
      <c r="A118">
        <v>11024</v>
      </c>
      <c r="C118">
        <v>8.7145792210962867</v>
      </c>
    </row>
    <row r="119" spans="1:3" x14ac:dyDescent="0.15">
      <c r="A119">
        <v>11119</v>
      </c>
      <c r="C119">
        <v>8.7501670662824544</v>
      </c>
    </row>
    <row r="120" spans="1:3" x14ac:dyDescent="0.15">
      <c r="A120">
        <v>11215</v>
      </c>
      <c r="C120">
        <v>8.5201957377102513</v>
      </c>
    </row>
    <row r="121" spans="1:3" x14ac:dyDescent="0.15">
      <c r="A121">
        <v>11310</v>
      </c>
      <c r="C121">
        <v>8.432801170934983</v>
      </c>
    </row>
    <row r="122" spans="1:3" x14ac:dyDescent="0.15">
      <c r="A122">
        <v>11405</v>
      </c>
      <c r="C122">
        <v>8.5593324416182082</v>
      </c>
    </row>
    <row r="123" spans="1:3" x14ac:dyDescent="0.15">
      <c r="A123">
        <v>11500</v>
      </c>
      <c r="C123">
        <v>8.2495348317483828</v>
      </c>
    </row>
    <row r="124" spans="1:3" x14ac:dyDescent="0.15">
      <c r="A124">
        <v>11595</v>
      </c>
      <c r="C124">
        <v>8.2336740406487845</v>
      </c>
    </row>
    <row r="125" spans="1:3" x14ac:dyDescent="0.15">
      <c r="A125">
        <v>11691</v>
      </c>
      <c r="C125">
        <v>8.0976722864108783</v>
      </c>
    </row>
    <row r="126" spans="1:3" x14ac:dyDescent="0.15">
      <c r="A126">
        <v>11786</v>
      </c>
      <c r="C126">
        <v>8.0641235833115044</v>
      </c>
    </row>
    <row r="127" spans="1:3" x14ac:dyDescent="0.15">
      <c r="A127">
        <v>11881</v>
      </c>
      <c r="C127">
        <v>8.1106452942755016</v>
      </c>
    </row>
    <row r="128" spans="1:3" x14ac:dyDescent="0.15">
      <c r="A128">
        <v>11977</v>
      </c>
      <c r="C128">
        <v>7.8376208895327695</v>
      </c>
    </row>
    <row r="129" spans="1:3" x14ac:dyDescent="0.15">
      <c r="A129">
        <v>12072</v>
      </c>
      <c r="C129">
        <v>7.8194154644199747</v>
      </c>
    </row>
    <row r="130" spans="1:3" x14ac:dyDescent="0.15">
      <c r="A130">
        <v>12167</v>
      </c>
      <c r="C130">
        <v>7.6785226933636226</v>
      </c>
    </row>
    <row r="131" spans="1:3" x14ac:dyDescent="0.15">
      <c r="A131">
        <v>12263</v>
      </c>
      <c r="C131">
        <v>7.6297971975793439</v>
      </c>
    </row>
    <row r="132" spans="1:3" x14ac:dyDescent="0.15">
      <c r="A132">
        <v>12357</v>
      </c>
      <c r="C132">
        <v>7.568392653559135</v>
      </c>
    </row>
    <row r="133" spans="1:3" x14ac:dyDescent="0.15">
      <c r="A133">
        <v>12450</v>
      </c>
      <c r="C133">
        <v>7.4842477348467717</v>
      </c>
    </row>
    <row r="134" spans="1:3" x14ac:dyDescent="0.15">
      <c r="A134">
        <v>12544</v>
      </c>
      <c r="C134">
        <v>7.3069925454654863</v>
      </c>
    </row>
    <row r="135" spans="1:3" x14ac:dyDescent="0.15">
      <c r="A135">
        <v>12638</v>
      </c>
      <c r="C135">
        <v>7.2992421989186669</v>
      </c>
    </row>
    <row r="136" spans="1:3" x14ac:dyDescent="0.15">
      <c r="A136">
        <v>12731</v>
      </c>
      <c r="C136">
        <v>7.3631900610971615</v>
      </c>
    </row>
    <row r="137" spans="1:3" x14ac:dyDescent="0.15">
      <c r="A137">
        <v>12824</v>
      </c>
      <c r="C137">
        <v>7.2082337992594399</v>
      </c>
    </row>
    <row r="138" spans="1:3" x14ac:dyDescent="0.15">
      <c r="A138">
        <v>12918</v>
      </c>
      <c r="C138">
        <v>7.1328001721013443</v>
      </c>
    </row>
    <row r="139" spans="1:3" x14ac:dyDescent="0.15">
      <c r="A139">
        <v>13012</v>
      </c>
      <c r="C139">
        <v>6.9583104387984198</v>
      </c>
    </row>
    <row r="140" spans="1:3" x14ac:dyDescent="0.15">
      <c r="A140">
        <v>13105</v>
      </c>
      <c r="C140">
        <v>6.9571919913693518</v>
      </c>
    </row>
    <row r="141" spans="1:3" x14ac:dyDescent="0.15">
      <c r="A141">
        <v>13199</v>
      </c>
      <c r="C141">
        <v>6.8688689176361377</v>
      </c>
    </row>
    <row r="142" spans="1:3" x14ac:dyDescent="0.15">
      <c r="A142">
        <v>13292</v>
      </c>
      <c r="C142">
        <v>6.9808405133006239</v>
      </c>
    </row>
    <row r="143" spans="1:3" x14ac:dyDescent="0.15">
      <c r="A143">
        <v>13386</v>
      </c>
      <c r="C143">
        <v>6.7782540800568887</v>
      </c>
    </row>
    <row r="144" spans="1:3" x14ac:dyDescent="0.15">
      <c r="A144">
        <v>13479</v>
      </c>
      <c r="C144">
        <v>6.5978069613278523</v>
      </c>
    </row>
    <row r="145" spans="1:3" x14ac:dyDescent="0.15">
      <c r="A145">
        <v>13573</v>
      </c>
      <c r="C145">
        <v>6.5505424572340134</v>
      </c>
    </row>
    <row r="146" spans="1:3" x14ac:dyDescent="0.15">
      <c r="A146">
        <v>13668</v>
      </c>
      <c r="C146">
        <v>6.5468251588215294</v>
      </c>
    </row>
    <row r="147" spans="1:3" x14ac:dyDescent="0.15">
      <c r="A147">
        <v>13762</v>
      </c>
      <c r="C147">
        <v>6.4233021269251021</v>
      </c>
    </row>
    <row r="148" spans="1:3" x14ac:dyDescent="0.15">
      <c r="A148">
        <v>13857</v>
      </c>
      <c r="C148">
        <v>6.2997494911660841</v>
      </c>
    </row>
    <row r="149" spans="1:3" x14ac:dyDescent="0.15">
      <c r="A149">
        <v>13951</v>
      </c>
      <c r="C149">
        <v>6.3847000937739509</v>
      </c>
    </row>
    <row r="150" spans="1:3" x14ac:dyDescent="0.15">
      <c r="A150">
        <v>14047</v>
      </c>
      <c r="C150">
        <v>6.2586098639703955</v>
      </c>
    </row>
    <row r="151" spans="1:3" x14ac:dyDescent="0.15">
      <c r="A151">
        <v>14142</v>
      </c>
      <c r="C151">
        <v>6.1397965176068867</v>
      </c>
    </row>
    <row r="152" spans="1:3" x14ac:dyDescent="0.15">
      <c r="A152">
        <v>14237</v>
      </c>
      <c r="C152">
        <v>6.1133969988762065</v>
      </c>
    </row>
    <row r="153" spans="1:3" x14ac:dyDescent="0.15">
      <c r="A153">
        <v>14333</v>
      </c>
      <c r="C153">
        <v>6.1214174579015044</v>
      </c>
    </row>
    <row r="154" spans="1:3" x14ac:dyDescent="0.15">
      <c r="A154">
        <v>14428</v>
      </c>
      <c r="C154">
        <v>5.9480647575883827</v>
      </c>
    </row>
    <row r="155" spans="1:3" x14ac:dyDescent="0.15">
      <c r="A155">
        <v>14523</v>
      </c>
      <c r="C155">
        <v>6.0330005391928712</v>
      </c>
    </row>
    <row r="156" spans="1:3" x14ac:dyDescent="0.15">
      <c r="A156">
        <v>14619</v>
      </c>
      <c r="C156">
        <v>5.9927020069221362</v>
      </c>
    </row>
    <row r="157" spans="1:3" x14ac:dyDescent="0.15">
      <c r="A157">
        <v>14714</v>
      </c>
      <c r="C157">
        <v>5.8438727636707046</v>
      </c>
    </row>
    <row r="158" spans="1:3" x14ac:dyDescent="0.15">
      <c r="A158">
        <v>14809</v>
      </c>
      <c r="C158">
        <v>5.763303953998463</v>
      </c>
    </row>
    <row r="159" spans="1:3" x14ac:dyDescent="0.15">
      <c r="A159">
        <v>14904</v>
      </c>
      <c r="C159">
        <v>5.7035437938188682</v>
      </c>
    </row>
    <row r="160" spans="1:3" x14ac:dyDescent="0.15">
      <c r="A160">
        <v>15000</v>
      </c>
      <c r="C160">
        <v>5.8104093754513562</v>
      </c>
    </row>
    <row r="161" spans="1:3" x14ac:dyDescent="0.15">
      <c r="A161">
        <v>15095</v>
      </c>
      <c r="C161">
        <v>5.6107078555391565</v>
      </c>
    </row>
    <row r="162" spans="1:3" x14ac:dyDescent="0.15">
      <c r="A162">
        <v>15191</v>
      </c>
      <c r="C162">
        <v>5.5674959323687796</v>
      </c>
    </row>
    <row r="163" spans="1:3" x14ac:dyDescent="0.15">
      <c r="A163">
        <v>15286</v>
      </c>
      <c r="C163">
        <v>5.5650813094181748</v>
      </c>
    </row>
    <row r="164" spans="1:3" x14ac:dyDescent="0.15">
      <c r="A164">
        <v>15381</v>
      </c>
      <c r="C164">
        <v>5.450609466510695</v>
      </c>
    </row>
    <row r="165" spans="1:3" x14ac:dyDescent="0.15">
      <c r="A165">
        <v>15476</v>
      </c>
      <c r="C165">
        <v>5.3761111472274496</v>
      </c>
    </row>
    <row r="166" spans="1:3" x14ac:dyDescent="0.15">
      <c r="A166">
        <v>15572</v>
      </c>
      <c r="C166">
        <v>5.4366695623847257</v>
      </c>
    </row>
    <row r="167" spans="1:3" x14ac:dyDescent="0.15">
      <c r="A167">
        <v>15666</v>
      </c>
      <c r="C167">
        <v>5.3409631574088809</v>
      </c>
    </row>
    <row r="168" spans="1:3" x14ac:dyDescent="0.15">
      <c r="A168">
        <v>15762</v>
      </c>
      <c r="C168">
        <v>5.2190904125590691</v>
      </c>
    </row>
    <row r="169" spans="1:3" x14ac:dyDescent="0.15">
      <c r="A169">
        <v>15857</v>
      </c>
      <c r="C169">
        <v>5.2772460403855836</v>
      </c>
    </row>
    <row r="170" spans="1:3" x14ac:dyDescent="0.15">
      <c r="A170">
        <v>15953</v>
      </c>
      <c r="C170">
        <v>5.2006435213110684</v>
      </c>
    </row>
    <row r="171" spans="1:3" x14ac:dyDescent="0.15">
      <c r="A171">
        <v>16048</v>
      </c>
      <c r="C171">
        <v>5.1732889952076402</v>
      </c>
    </row>
    <row r="172" spans="1:3" x14ac:dyDescent="0.15">
      <c r="A172">
        <v>16143</v>
      </c>
      <c r="C172">
        <v>5.2660619463034912</v>
      </c>
    </row>
    <row r="173" spans="1:3" x14ac:dyDescent="0.15">
      <c r="A173">
        <v>16238</v>
      </c>
      <c r="C173">
        <v>5.0459510571988302</v>
      </c>
    </row>
    <row r="174" spans="1:3" x14ac:dyDescent="0.15">
      <c r="A174">
        <v>16334</v>
      </c>
      <c r="C174">
        <v>5.064484015206058</v>
      </c>
    </row>
    <row r="175" spans="1:3" x14ac:dyDescent="0.15">
      <c r="A175">
        <v>16429</v>
      </c>
      <c r="C175">
        <v>5.1095167652334652</v>
      </c>
    </row>
    <row r="176" spans="1:3" x14ac:dyDescent="0.15">
      <c r="A176">
        <v>16525</v>
      </c>
      <c r="C176">
        <v>5.1448468715707856</v>
      </c>
    </row>
    <row r="177" spans="1:3" x14ac:dyDescent="0.15">
      <c r="A177">
        <v>16620</v>
      </c>
      <c r="C177">
        <v>5.0125774005874542</v>
      </c>
    </row>
    <row r="178" spans="1:3" x14ac:dyDescent="0.15">
      <c r="A178">
        <v>16715</v>
      </c>
      <c r="C178">
        <v>4.8865331177884972</v>
      </c>
    </row>
    <row r="179" spans="1:3" x14ac:dyDescent="0.15">
      <c r="A179">
        <v>16810</v>
      </c>
      <c r="C179">
        <v>4.8478444861217707</v>
      </c>
    </row>
    <row r="180" spans="1:3" x14ac:dyDescent="0.15">
      <c r="A180">
        <v>16906</v>
      </c>
      <c r="C180">
        <v>4.7561445432215157</v>
      </c>
    </row>
    <row r="181" spans="1:3" x14ac:dyDescent="0.15">
      <c r="A181">
        <v>17000</v>
      </c>
      <c r="C181">
        <v>4.7420017061868229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DE23-94E7-46B8-9DCB-4E8F7FD7DB26}">
  <dimension ref="A1:E182"/>
  <sheetViews>
    <sheetView workbookViewId="0">
      <selection sqref="A1:A1048576"/>
    </sheetView>
  </sheetViews>
  <sheetFormatPr baseColWidth="10" defaultColWidth="8.83203125" defaultRowHeight="14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202357</v>
      </c>
      <c r="C3">
        <v>998.02099999999996</v>
      </c>
      <c r="D3">
        <v>21876</v>
      </c>
      <c r="E3">
        <v>43266.6</v>
      </c>
    </row>
    <row r="4" spans="1:5" x14ac:dyDescent="0.15">
      <c r="A4">
        <v>93</v>
      </c>
      <c r="B4">
        <v>199530</v>
      </c>
      <c r="C4">
        <v>474.74900000000002</v>
      </c>
      <c r="D4">
        <v>21475.5</v>
      </c>
      <c r="E4">
        <v>42665.8</v>
      </c>
    </row>
    <row r="5" spans="1:5" x14ac:dyDescent="0.15">
      <c r="A5">
        <v>186</v>
      </c>
      <c r="B5">
        <v>199220</v>
      </c>
      <c r="C5">
        <v>57.330300000000001</v>
      </c>
      <c r="D5">
        <v>19705.3</v>
      </c>
      <c r="E5">
        <v>41040.300000000003</v>
      </c>
    </row>
    <row r="6" spans="1:5" x14ac:dyDescent="0.15">
      <c r="A6">
        <v>280</v>
      </c>
      <c r="B6">
        <v>198907</v>
      </c>
      <c r="C6">
        <v>15.477399999999999</v>
      </c>
      <c r="D6">
        <v>17612.8</v>
      </c>
      <c r="E6">
        <v>39108</v>
      </c>
    </row>
    <row r="7" spans="1:5" x14ac:dyDescent="0.15">
      <c r="A7">
        <v>373</v>
      </c>
      <c r="B7">
        <v>199418</v>
      </c>
      <c r="C7">
        <v>19.4206</v>
      </c>
      <c r="D7">
        <v>15499.2</v>
      </c>
      <c r="E7">
        <v>37349.1</v>
      </c>
    </row>
    <row r="8" spans="1:5" x14ac:dyDescent="0.15">
      <c r="A8">
        <v>467</v>
      </c>
      <c r="B8">
        <v>200024</v>
      </c>
      <c r="C8">
        <v>43.309699999999999</v>
      </c>
      <c r="D8">
        <v>13723.3</v>
      </c>
      <c r="E8">
        <v>35833.9</v>
      </c>
    </row>
    <row r="9" spans="1:5" x14ac:dyDescent="0.15">
      <c r="A9">
        <v>561</v>
      </c>
      <c r="B9">
        <v>200236</v>
      </c>
      <c r="C9">
        <v>20.773599999999998</v>
      </c>
      <c r="D9">
        <v>12410.5</v>
      </c>
      <c r="E9">
        <v>34206.6</v>
      </c>
    </row>
    <row r="10" spans="1:5" x14ac:dyDescent="0.15">
      <c r="A10">
        <v>654</v>
      </c>
      <c r="B10">
        <v>200382</v>
      </c>
      <c r="C10">
        <v>20.370200000000001</v>
      </c>
      <c r="D10">
        <v>11028.3</v>
      </c>
      <c r="E10">
        <v>32888.400000000001</v>
      </c>
    </row>
    <row r="11" spans="1:5" x14ac:dyDescent="0.15">
      <c r="A11">
        <v>748</v>
      </c>
      <c r="B11">
        <v>200743</v>
      </c>
      <c r="C11">
        <v>61.1404</v>
      </c>
      <c r="D11">
        <v>9937.08</v>
      </c>
      <c r="E11">
        <v>31866.5</v>
      </c>
    </row>
    <row r="12" spans="1:5" x14ac:dyDescent="0.15">
      <c r="A12">
        <v>841</v>
      </c>
      <c r="B12">
        <v>200978</v>
      </c>
      <c r="C12">
        <v>50.9375</v>
      </c>
      <c r="D12">
        <v>9035.07</v>
      </c>
      <c r="E12">
        <v>30800.6</v>
      </c>
    </row>
    <row r="13" spans="1:5" x14ac:dyDescent="0.15">
      <c r="A13">
        <v>935</v>
      </c>
      <c r="B13">
        <v>201269</v>
      </c>
      <c r="C13">
        <v>44.203600000000002</v>
      </c>
      <c r="D13">
        <v>8253.8799999999992</v>
      </c>
      <c r="E13">
        <v>29818.2</v>
      </c>
    </row>
    <row r="14" spans="1:5" x14ac:dyDescent="0.15">
      <c r="A14">
        <v>1028</v>
      </c>
      <c r="B14">
        <v>201396</v>
      </c>
      <c r="C14">
        <v>56.026299999999999</v>
      </c>
      <c r="D14">
        <v>7555.75</v>
      </c>
      <c r="E14">
        <v>28879.4</v>
      </c>
    </row>
    <row r="15" spans="1:5" x14ac:dyDescent="0.15">
      <c r="A15">
        <v>1122</v>
      </c>
      <c r="B15">
        <v>201438</v>
      </c>
      <c r="C15">
        <v>48.351399999999998</v>
      </c>
      <c r="D15">
        <v>6958.1</v>
      </c>
      <c r="E15">
        <v>28049.4</v>
      </c>
    </row>
    <row r="16" spans="1:5" x14ac:dyDescent="0.15">
      <c r="A16">
        <v>1216</v>
      </c>
      <c r="B16">
        <v>201490</v>
      </c>
      <c r="C16">
        <v>41.709899999999998</v>
      </c>
      <c r="D16">
        <v>6362.75</v>
      </c>
      <c r="E16">
        <v>27164.2</v>
      </c>
    </row>
    <row r="17" spans="1:5" x14ac:dyDescent="0.15">
      <c r="A17">
        <v>1311</v>
      </c>
      <c r="B17">
        <v>201571</v>
      </c>
      <c r="C17">
        <v>38.491100000000003</v>
      </c>
      <c r="D17">
        <v>5857.84</v>
      </c>
      <c r="E17">
        <v>26395</v>
      </c>
    </row>
    <row r="18" spans="1:5" x14ac:dyDescent="0.15">
      <c r="A18">
        <v>1405</v>
      </c>
      <c r="B18">
        <v>201753</v>
      </c>
      <c r="C18">
        <v>59.848799999999997</v>
      </c>
      <c r="D18">
        <v>5377.83</v>
      </c>
      <c r="E18">
        <v>25711.1</v>
      </c>
    </row>
    <row r="19" spans="1:5" x14ac:dyDescent="0.15">
      <c r="A19">
        <v>1500</v>
      </c>
      <c r="B19">
        <v>201825</v>
      </c>
      <c r="C19">
        <v>39.658299999999997</v>
      </c>
      <c r="D19">
        <v>4992.1499999999996</v>
      </c>
      <c r="E19">
        <v>25053</v>
      </c>
    </row>
    <row r="20" spans="1:5" x14ac:dyDescent="0.15">
      <c r="A20">
        <v>1595</v>
      </c>
      <c r="B20">
        <v>202007</v>
      </c>
      <c r="C20">
        <v>53.804499999999997</v>
      </c>
      <c r="D20">
        <v>4604.13</v>
      </c>
      <c r="E20">
        <v>24459.5</v>
      </c>
    </row>
    <row r="21" spans="1:5" x14ac:dyDescent="0.15">
      <c r="A21">
        <v>1690</v>
      </c>
      <c r="B21">
        <v>202053</v>
      </c>
      <c r="C21">
        <v>70.1096</v>
      </c>
      <c r="D21">
        <v>4319.68</v>
      </c>
      <c r="E21">
        <v>23869.9</v>
      </c>
    </row>
    <row r="22" spans="1:5" x14ac:dyDescent="0.15">
      <c r="A22">
        <v>1785</v>
      </c>
      <c r="B22">
        <v>202060</v>
      </c>
      <c r="C22">
        <v>53.455300000000001</v>
      </c>
      <c r="D22">
        <v>3984.53</v>
      </c>
      <c r="E22">
        <v>23177.8</v>
      </c>
    </row>
    <row r="23" spans="1:5" x14ac:dyDescent="0.15">
      <c r="A23">
        <v>1881</v>
      </c>
      <c r="B23">
        <v>202189</v>
      </c>
      <c r="C23">
        <v>56.329300000000003</v>
      </c>
      <c r="D23">
        <v>3625.17</v>
      </c>
      <c r="E23">
        <v>22479</v>
      </c>
    </row>
    <row r="24" spans="1:5" x14ac:dyDescent="0.15">
      <c r="A24">
        <v>1976</v>
      </c>
      <c r="B24">
        <v>202389</v>
      </c>
      <c r="C24">
        <v>49.755099999999999</v>
      </c>
      <c r="D24">
        <v>3352.53</v>
      </c>
      <c r="E24">
        <v>21924.7</v>
      </c>
    </row>
    <row r="25" spans="1:5" x14ac:dyDescent="0.15">
      <c r="A25">
        <v>2072</v>
      </c>
      <c r="B25">
        <v>202504</v>
      </c>
      <c r="C25">
        <v>46.014099999999999</v>
      </c>
      <c r="D25">
        <v>3143.58</v>
      </c>
      <c r="E25">
        <v>21473.3</v>
      </c>
    </row>
    <row r="26" spans="1:5" x14ac:dyDescent="0.15">
      <c r="A26">
        <v>2167</v>
      </c>
      <c r="B26">
        <v>202649</v>
      </c>
      <c r="C26">
        <v>67.395399999999995</v>
      </c>
      <c r="D26">
        <v>2905.33</v>
      </c>
      <c r="E26">
        <v>21013.200000000001</v>
      </c>
    </row>
    <row r="27" spans="1:5" x14ac:dyDescent="0.15">
      <c r="A27">
        <v>2262</v>
      </c>
      <c r="B27">
        <v>202714</v>
      </c>
      <c r="C27">
        <v>62.875</v>
      </c>
      <c r="D27">
        <v>2752.55</v>
      </c>
      <c r="E27">
        <v>20575.400000000001</v>
      </c>
    </row>
    <row r="28" spans="1:5" x14ac:dyDescent="0.15">
      <c r="A28">
        <v>2358</v>
      </c>
      <c r="B28">
        <v>202793</v>
      </c>
      <c r="C28">
        <v>68.629499999999993</v>
      </c>
      <c r="D28">
        <v>2574.04</v>
      </c>
      <c r="E28">
        <v>20134.2</v>
      </c>
    </row>
    <row r="29" spans="1:5" x14ac:dyDescent="0.15">
      <c r="A29">
        <v>2453</v>
      </c>
      <c r="B29">
        <v>203056</v>
      </c>
      <c r="C29">
        <v>92.327500000000001</v>
      </c>
      <c r="D29">
        <v>2361.87</v>
      </c>
      <c r="E29">
        <v>19789.2</v>
      </c>
    </row>
    <row r="30" spans="1:5" x14ac:dyDescent="0.15">
      <c r="A30">
        <v>2549</v>
      </c>
      <c r="B30">
        <v>203021</v>
      </c>
      <c r="C30">
        <v>37.832299999999996</v>
      </c>
      <c r="D30">
        <v>2249.02</v>
      </c>
      <c r="E30">
        <v>19226.8</v>
      </c>
    </row>
    <row r="31" spans="1:5" x14ac:dyDescent="0.15">
      <c r="A31">
        <v>2644</v>
      </c>
      <c r="B31">
        <v>203078</v>
      </c>
      <c r="C31">
        <v>49.8902</v>
      </c>
      <c r="D31">
        <v>2101.5700000000002</v>
      </c>
      <c r="E31">
        <v>18837.3</v>
      </c>
    </row>
    <row r="32" spans="1:5" x14ac:dyDescent="0.15">
      <c r="A32">
        <v>2739</v>
      </c>
      <c r="B32">
        <v>203113</v>
      </c>
      <c r="C32">
        <v>34.872399999999999</v>
      </c>
      <c r="D32">
        <v>1948.37</v>
      </c>
      <c r="E32">
        <v>18440</v>
      </c>
    </row>
    <row r="33" spans="1:5" x14ac:dyDescent="0.15">
      <c r="A33">
        <v>2834</v>
      </c>
      <c r="B33">
        <v>203195</v>
      </c>
      <c r="C33">
        <v>44.872999999999998</v>
      </c>
      <c r="D33">
        <v>1811.51</v>
      </c>
      <c r="E33">
        <v>18126.599999999999</v>
      </c>
    </row>
    <row r="34" spans="1:5" x14ac:dyDescent="0.15">
      <c r="A34">
        <v>2930</v>
      </c>
      <c r="B34">
        <v>203296</v>
      </c>
      <c r="C34">
        <v>49.1768</v>
      </c>
      <c r="D34">
        <v>1753.73</v>
      </c>
      <c r="E34">
        <v>17753.2</v>
      </c>
    </row>
    <row r="35" spans="1:5" x14ac:dyDescent="0.15">
      <c r="A35">
        <v>3025</v>
      </c>
      <c r="B35">
        <v>203374</v>
      </c>
      <c r="C35">
        <v>66.256100000000004</v>
      </c>
      <c r="D35">
        <v>1583.2</v>
      </c>
      <c r="E35">
        <v>17381.7</v>
      </c>
    </row>
    <row r="36" spans="1:5" x14ac:dyDescent="0.15">
      <c r="A36">
        <v>3121</v>
      </c>
      <c r="B36">
        <v>203315</v>
      </c>
      <c r="C36">
        <v>74.706900000000005</v>
      </c>
      <c r="D36">
        <v>1484.55</v>
      </c>
      <c r="E36">
        <v>17046.400000000001</v>
      </c>
    </row>
    <row r="37" spans="1:5" x14ac:dyDescent="0.15">
      <c r="A37">
        <v>3216</v>
      </c>
      <c r="B37">
        <v>203264</v>
      </c>
      <c r="C37">
        <v>62.1355</v>
      </c>
      <c r="D37">
        <v>1408.79</v>
      </c>
      <c r="E37">
        <v>16680.2</v>
      </c>
    </row>
    <row r="38" spans="1:5" x14ac:dyDescent="0.15">
      <c r="A38">
        <v>3311</v>
      </c>
      <c r="B38">
        <v>203384</v>
      </c>
      <c r="C38">
        <v>49.584800000000001</v>
      </c>
      <c r="D38">
        <v>1326.36</v>
      </c>
      <c r="E38">
        <v>16317.4</v>
      </c>
    </row>
    <row r="39" spans="1:5" x14ac:dyDescent="0.15">
      <c r="A39">
        <v>3407</v>
      </c>
      <c r="B39">
        <v>203577</v>
      </c>
      <c r="C39">
        <v>83.150700000000001</v>
      </c>
      <c r="D39">
        <v>1192.6400000000001</v>
      </c>
      <c r="E39">
        <v>16089.7</v>
      </c>
    </row>
    <row r="40" spans="1:5" x14ac:dyDescent="0.15">
      <c r="A40">
        <v>3502</v>
      </c>
      <c r="B40">
        <v>203532</v>
      </c>
      <c r="C40">
        <v>44.951900000000002</v>
      </c>
      <c r="D40">
        <v>1135.67</v>
      </c>
      <c r="E40">
        <v>15668</v>
      </c>
    </row>
    <row r="41" spans="1:5" x14ac:dyDescent="0.15">
      <c r="A41">
        <v>3597</v>
      </c>
      <c r="B41">
        <v>203594</v>
      </c>
      <c r="C41">
        <v>71.650099999999995</v>
      </c>
      <c r="D41">
        <v>1062.6199999999999</v>
      </c>
      <c r="E41">
        <v>15377.7</v>
      </c>
    </row>
    <row r="42" spans="1:5" x14ac:dyDescent="0.15">
      <c r="A42">
        <v>3692</v>
      </c>
      <c r="B42">
        <v>203660</v>
      </c>
      <c r="C42">
        <v>66.623599999999996</v>
      </c>
      <c r="D42">
        <v>977.72199999999998</v>
      </c>
      <c r="E42">
        <v>15057.6</v>
      </c>
    </row>
    <row r="43" spans="1:5" x14ac:dyDescent="0.15">
      <c r="A43">
        <v>3788</v>
      </c>
      <c r="B43">
        <v>203781</v>
      </c>
      <c r="C43">
        <v>68.9572</v>
      </c>
      <c r="D43">
        <v>921.26099999999997</v>
      </c>
      <c r="E43">
        <v>14789.1</v>
      </c>
    </row>
    <row r="44" spans="1:5" x14ac:dyDescent="0.15">
      <c r="A44">
        <v>3884</v>
      </c>
      <c r="B44">
        <v>203783</v>
      </c>
      <c r="C44">
        <v>58.327100000000002</v>
      </c>
      <c r="D44">
        <v>898.35</v>
      </c>
      <c r="E44">
        <v>14474.3</v>
      </c>
    </row>
    <row r="45" spans="1:5" x14ac:dyDescent="0.15">
      <c r="A45">
        <v>3979</v>
      </c>
      <c r="B45">
        <v>203802</v>
      </c>
      <c r="C45">
        <v>52.787700000000001</v>
      </c>
      <c r="D45">
        <v>816.42499999999995</v>
      </c>
      <c r="E45">
        <v>14224.8</v>
      </c>
    </row>
    <row r="46" spans="1:5" x14ac:dyDescent="0.15">
      <c r="A46">
        <v>4074</v>
      </c>
      <c r="B46">
        <v>203898</v>
      </c>
      <c r="C46">
        <v>59.086300000000001</v>
      </c>
      <c r="D46">
        <v>792.40899999999999</v>
      </c>
      <c r="E46">
        <v>13992.7</v>
      </c>
    </row>
    <row r="47" spans="1:5" x14ac:dyDescent="0.15">
      <c r="A47">
        <v>4168</v>
      </c>
      <c r="B47">
        <v>204075</v>
      </c>
      <c r="C47">
        <v>49.527200000000001</v>
      </c>
      <c r="D47">
        <v>763.67700000000002</v>
      </c>
      <c r="E47">
        <v>13707.5</v>
      </c>
    </row>
    <row r="48" spans="1:5" x14ac:dyDescent="0.15">
      <c r="A48">
        <v>4263</v>
      </c>
      <c r="B48">
        <v>204066</v>
      </c>
      <c r="C48">
        <v>54.860900000000001</v>
      </c>
      <c r="D48">
        <v>685.46900000000005</v>
      </c>
      <c r="E48">
        <v>13480.6</v>
      </c>
    </row>
    <row r="49" spans="1:5" x14ac:dyDescent="0.15">
      <c r="A49">
        <v>4357</v>
      </c>
      <c r="B49">
        <v>204157</v>
      </c>
      <c r="C49">
        <v>52.3232</v>
      </c>
      <c r="D49">
        <v>643.13599999999997</v>
      </c>
      <c r="E49">
        <v>13258.9</v>
      </c>
    </row>
    <row r="50" spans="1:5" x14ac:dyDescent="0.15">
      <c r="A50">
        <v>4452</v>
      </c>
      <c r="B50">
        <v>204215</v>
      </c>
      <c r="C50">
        <v>56.758499999999998</v>
      </c>
      <c r="D50">
        <v>606.89499999999998</v>
      </c>
      <c r="E50">
        <v>12997.8</v>
      </c>
    </row>
    <row r="51" spans="1:5" x14ac:dyDescent="0.15">
      <c r="A51">
        <v>4546</v>
      </c>
      <c r="B51">
        <v>204243</v>
      </c>
      <c r="C51">
        <v>46.701900000000002</v>
      </c>
      <c r="D51">
        <v>567.005</v>
      </c>
      <c r="E51">
        <v>12753.3</v>
      </c>
    </row>
    <row r="52" spans="1:5" x14ac:dyDescent="0.15">
      <c r="A52">
        <v>4641</v>
      </c>
      <c r="B52">
        <v>204322</v>
      </c>
      <c r="C52">
        <v>87.134100000000004</v>
      </c>
      <c r="D52">
        <v>540.14499999999998</v>
      </c>
      <c r="E52">
        <v>12561.4</v>
      </c>
    </row>
    <row r="53" spans="1:5" x14ac:dyDescent="0.15">
      <c r="A53">
        <v>4735</v>
      </c>
      <c r="B53">
        <v>204416</v>
      </c>
      <c r="C53">
        <v>82.979299999999995</v>
      </c>
      <c r="D53">
        <v>524.76900000000001</v>
      </c>
      <c r="E53">
        <v>12318.4</v>
      </c>
    </row>
    <row r="54" spans="1:5" x14ac:dyDescent="0.15">
      <c r="A54">
        <v>4830</v>
      </c>
      <c r="B54">
        <v>204480</v>
      </c>
      <c r="C54">
        <v>71.133499999999998</v>
      </c>
      <c r="D54">
        <v>491.846</v>
      </c>
      <c r="E54">
        <v>12101.9</v>
      </c>
    </row>
    <row r="55" spans="1:5" x14ac:dyDescent="0.15">
      <c r="A55">
        <v>4925</v>
      </c>
      <c r="B55">
        <v>204469</v>
      </c>
      <c r="C55">
        <v>60.543999999999997</v>
      </c>
      <c r="D55">
        <v>470.99</v>
      </c>
      <c r="E55">
        <v>11913.1</v>
      </c>
    </row>
    <row r="56" spans="1:5" x14ac:dyDescent="0.15">
      <c r="A56">
        <v>5019</v>
      </c>
      <c r="B56">
        <v>204706</v>
      </c>
      <c r="C56">
        <v>85.269599999999997</v>
      </c>
      <c r="D56">
        <v>467.834</v>
      </c>
      <c r="E56">
        <v>11657.5</v>
      </c>
    </row>
    <row r="57" spans="1:5" x14ac:dyDescent="0.15">
      <c r="A57">
        <v>5114</v>
      </c>
      <c r="B57">
        <v>204633</v>
      </c>
      <c r="C57">
        <v>63.700299999999999</v>
      </c>
      <c r="D57">
        <v>414.97399999999999</v>
      </c>
      <c r="E57">
        <v>11443.3</v>
      </c>
    </row>
    <row r="58" spans="1:5" x14ac:dyDescent="0.15">
      <c r="A58">
        <v>5209</v>
      </c>
      <c r="B58">
        <v>204655</v>
      </c>
      <c r="C58">
        <v>46.1569</v>
      </c>
      <c r="D58">
        <v>390.15600000000001</v>
      </c>
      <c r="E58">
        <v>11247.1</v>
      </c>
    </row>
    <row r="59" spans="1:5" x14ac:dyDescent="0.15">
      <c r="A59">
        <v>5304</v>
      </c>
      <c r="B59">
        <v>204721</v>
      </c>
      <c r="C59">
        <v>69.590400000000002</v>
      </c>
      <c r="D59">
        <v>360.07100000000003</v>
      </c>
      <c r="E59">
        <v>11061.1</v>
      </c>
    </row>
    <row r="60" spans="1:5" x14ac:dyDescent="0.15">
      <c r="A60">
        <v>5400</v>
      </c>
      <c r="B60">
        <v>204772</v>
      </c>
      <c r="C60">
        <v>58.974499999999999</v>
      </c>
      <c r="D60">
        <v>352.39299999999997</v>
      </c>
      <c r="E60">
        <v>10830</v>
      </c>
    </row>
    <row r="61" spans="1:5" x14ac:dyDescent="0.15">
      <c r="A61">
        <v>5495</v>
      </c>
      <c r="B61">
        <v>204919</v>
      </c>
      <c r="C61">
        <v>93.884100000000004</v>
      </c>
      <c r="D61">
        <v>332.16</v>
      </c>
      <c r="E61">
        <v>10623.5</v>
      </c>
    </row>
    <row r="62" spans="1:5" x14ac:dyDescent="0.15">
      <c r="A62">
        <v>5591</v>
      </c>
      <c r="B62">
        <v>204946</v>
      </c>
      <c r="C62">
        <v>50.783999999999999</v>
      </c>
      <c r="D62">
        <v>336.76600000000002</v>
      </c>
      <c r="E62">
        <v>10455.200000000001</v>
      </c>
    </row>
    <row r="63" spans="1:5" x14ac:dyDescent="0.15">
      <c r="A63">
        <v>5686</v>
      </c>
      <c r="B63">
        <v>204916</v>
      </c>
      <c r="C63">
        <v>97.971800000000002</v>
      </c>
      <c r="D63">
        <v>300.32299999999998</v>
      </c>
      <c r="E63">
        <v>10309.5</v>
      </c>
    </row>
    <row r="64" spans="1:5" x14ac:dyDescent="0.15">
      <c r="A64">
        <v>5782</v>
      </c>
      <c r="B64">
        <v>204914</v>
      </c>
      <c r="C64">
        <v>60.650599999999997</v>
      </c>
      <c r="D64">
        <v>271.19400000000002</v>
      </c>
      <c r="E64">
        <v>10132.1</v>
      </c>
    </row>
    <row r="65" spans="1:5" x14ac:dyDescent="0.15">
      <c r="A65">
        <v>5877</v>
      </c>
      <c r="B65">
        <v>205026</v>
      </c>
      <c r="C65">
        <v>75.950500000000005</v>
      </c>
      <c r="D65">
        <v>249.547</v>
      </c>
      <c r="E65">
        <v>10017.299999999999</v>
      </c>
    </row>
    <row r="66" spans="1:5" x14ac:dyDescent="0.15">
      <c r="A66">
        <v>5972</v>
      </c>
      <c r="B66">
        <v>204972</v>
      </c>
      <c r="C66">
        <v>52.476399999999998</v>
      </c>
      <c r="D66">
        <v>256.08800000000002</v>
      </c>
      <c r="E66">
        <v>9803.26</v>
      </c>
    </row>
    <row r="67" spans="1:5" x14ac:dyDescent="0.15">
      <c r="A67">
        <v>6068</v>
      </c>
      <c r="B67">
        <v>204986</v>
      </c>
      <c r="C67">
        <v>72.093000000000004</v>
      </c>
      <c r="D67">
        <v>243.584</v>
      </c>
      <c r="E67">
        <v>9681.99</v>
      </c>
    </row>
    <row r="68" spans="1:5" x14ac:dyDescent="0.15">
      <c r="A68">
        <v>6163</v>
      </c>
      <c r="B68">
        <v>205011</v>
      </c>
      <c r="C68">
        <v>46.573</v>
      </c>
      <c r="D68">
        <v>242.684</v>
      </c>
      <c r="E68">
        <v>9516.2800000000007</v>
      </c>
    </row>
    <row r="69" spans="1:5" x14ac:dyDescent="0.15">
      <c r="A69">
        <v>6258</v>
      </c>
      <c r="B69">
        <v>205104</v>
      </c>
      <c r="C69">
        <v>78.357200000000006</v>
      </c>
      <c r="D69">
        <v>205.048</v>
      </c>
      <c r="E69">
        <v>9436.99</v>
      </c>
    </row>
    <row r="70" spans="1:5" x14ac:dyDescent="0.15">
      <c r="A70">
        <v>6354</v>
      </c>
      <c r="B70">
        <v>205061</v>
      </c>
      <c r="C70">
        <v>41.694000000000003</v>
      </c>
      <c r="D70">
        <v>216.22200000000001</v>
      </c>
      <c r="E70">
        <v>9251.0499999999993</v>
      </c>
    </row>
    <row r="71" spans="1:5" x14ac:dyDescent="0.15">
      <c r="A71">
        <v>6449</v>
      </c>
      <c r="B71">
        <v>205226</v>
      </c>
      <c r="C71">
        <v>96.475899999999996</v>
      </c>
      <c r="D71">
        <v>194.071</v>
      </c>
      <c r="E71">
        <v>9173.57</v>
      </c>
    </row>
    <row r="72" spans="1:5" x14ac:dyDescent="0.15">
      <c r="A72">
        <v>6544</v>
      </c>
      <c r="B72">
        <v>205416</v>
      </c>
      <c r="C72">
        <v>50.651899999999998</v>
      </c>
      <c r="D72">
        <v>243.31899999999999</v>
      </c>
      <c r="E72">
        <v>9040.08</v>
      </c>
    </row>
    <row r="73" spans="1:5" x14ac:dyDescent="0.15">
      <c r="A73">
        <v>6640</v>
      </c>
      <c r="B73">
        <v>205421</v>
      </c>
      <c r="C73">
        <v>46.483800000000002</v>
      </c>
      <c r="D73">
        <v>209.386</v>
      </c>
      <c r="E73">
        <v>8925.67</v>
      </c>
    </row>
    <row r="74" spans="1:5" x14ac:dyDescent="0.15">
      <c r="A74">
        <v>6735</v>
      </c>
      <c r="B74">
        <v>205361</v>
      </c>
      <c r="C74">
        <v>83.273499999999999</v>
      </c>
      <c r="D74">
        <v>201.48400000000001</v>
      </c>
      <c r="E74">
        <v>8840.49</v>
      </c>
    </row>
    <row r="75" spans="1:5" x14ac:dyDescent="0.15">
      <c r="A75">
        <v>6830</v>
      </c>
      <c r="B75">
        <v>205437</v>
      </c>
      <c r="C75">
        <v>64.964100000000002</v>
      </c>
      <c r="D75">
        <v>185.19300000000001</v>
      </c>
      <c r="E75">
        <v>8715.9</v>
      </c>
    </row>
    <row r="76" spans="1:5" x14ac:dyDescent="0.15">
      <c r="A76">
        <v>6926</v>
      </c>
      <c r="B76">
        <v>205427</v>
      </c>
      <c r="C76">
        <v>62.7258</v>
      </c>
      <c r="D76">
        <v>183.55</v>
      </c>
      <c r="E76">
        <v>8601.0499999999993</v>
      </c>
    </row>
    <row r="77" spans="1:5" x14ac:dyDescent="0.15">
      <c r="A77">
        <v>7021</v>
      </c>
      <c r="B77">
        <v>205437</v>
      </c>
      <c r="C77">
        <v>60.057099999999998</v>
      </c>
      <c r="D77">
        <v>157.98699999999999</v>
      </c>
      <c r="E77">
        <v>8474.2999999999993</v>
      </c>
    </row>
    <row r="78" spans="1:5" x14ac:dyDescent="0.15">
      <c r="A78">
        <v>7116</v>
      </c>
      <c r="B78">
        <v>205552</v>
      </c>
      <c r="C78">
        <v>68.6995</v>
      </c>
      <c r="D78">
        <v>151.83199999999999</v>
      </c>
      <c r="E78">
        <v>8372.5</v>
      </c>
    </row>
    <row r="79" spans="1:5" x14ac:dyDescent="0.15">
      <c r="A79">
        <v>7211</v>
      </c>
      <c r="B79">
        <v>205562</v>
      </c>
      <c r="C79">
        <v>68.516999999999996</v>
      </c>
      <c r="D79">
        <v>146.125</v>
      </c>
      <c r="E79">
        <v>8261.99</v>
      </c>
    </row>
    <row r="80" spans="1:5" x14ac:dyDescent="0.15">
      <c r="A80">
        <v>7307</v>
      </c>
      <c r="B80">
        <v>205538</v>
      </c>
      <c r="C80">
        <v>34.6723</v>
      </c>
      <c r="D80">
        <v>142.94499999999999</v>
      </c>
      <c r="E80">
        <v>8100.05</v>
      </c>
    </row>
    <row r="81" spans="1:5" x14ac:dyDescent="0.15">
      <c r="A81">
        <v>7402</v>
      </c>
      <c r="B81">
        <v>205543</v>
      </c>
      <c r="C81">
        <v>72.485799999999998</v>
      </c>
      <c r="D81">
        <v>136.464</v>
      </c>
      <c r="E81">
        <v>7998.21</v>
      </c>
    </row>
    <row r="82" spans="1:5" x14ac:dyDescent="0.15">
      <c r="A82">
        <v>7498</v>
      </c>
      <c r="B82">
        <v>205540</v>
      </c>
      <c r="C82">
        <v>47.078299999999999</v>
      </c>
      <c r="D82">
        <v>124.262</v>
      </c>
      <c r="E82">
        <v>7839.49</v>
      </c>
    </row>
    <row r="83" spans="1:5" x14ac:dyDescent="0.15">
      <c r="A83">
        <v>7593</v>
      </c>
      <c r="B83">
        <v>205891</v>
      </c>
      <c r="C83">
        <v>53.919899999999998</v>
      </c>
      <c r="D83">
        <v>174.95</v>
      </c>
      <c r="E83">
        <v>7837.96</v>
      </c>
    </row>
    <row r="84" spans="1:5" x14ac:dyDescent="0.15">
      <c r="A84">
        <v>7688</v>
      </c>
      <c r="B84">
        <v>205560</v>
      </c>
      <c r="C84">
        <v>56.9285</v>
      </c>
      <c r="D84">
        <v>130.55500000000001</v>
      </c>
      <c r="E84">
        <v>7614.18</v>
      </c>
    </row>
    <row r="85" spans="1:5" x14ac:dyDescent="0.15">
      <c r="A85">
        <v>7784</v>
      </c>
      <c r="B85">
        <v>205559</v>
      </c>
      <c r="C85">
        <v>81.5107</v>
      </c>
      <c r="D85">
        <v>123.694</v>
      </c>
      <c r="E85">
        <v>7566.43</v>
      </c>
    </row>
    <row r="86" spans="1:5" x14ac:dyDescent="0.15">
      <c r="A86">
        <v>7879</v>
      </c>
      <c r="B86">
        <v>205582</v>
      </c>
      <c r="C86">
        <v>51.939399999999999</v>
      </c>
      <c r="D86">
        <v>113.675</v>
      </c>
      <c r="E86">
        <v>7415.57</v>
      </c>
    </row>
    <row r="87" spans="1:5" x14ac:dyDescent="0.15">
      <c r="A87">
        <v>7974</v>
      </c>
      <c r="B87">
        <v>205638</v>
      </c>
      <c r="C87">
        <v>83.432699999999997</v>
      </c>
      <c r="D87">
        <v>102.068</v>
      </c>
      <c r="E87">
        <v>7349.5</v>
      </c>
    </row>
    <row r="88" spans="1:5" x14ac:dyDescent="0.15">
      <c r="A88">
        <v>8070</v>
      </c>
      <c r="B88">
        <v>205574</v>
      </c>
      <c r="C88">
        <v>74.828800000000001</v>
      </c>
      <c r="D88">
        <v>105.03700000000001</v>
      </c>
      <c r="E88">
        <v>7211.5</v>
      </c>
    </row>
    <row r="89" spans="1:5" x14ac:dyDescent="0.15">
      <c r="A89">
        <v>8165</v>
      </c>
      <c r="B89">
        <v>205641</v>
      </c>
      <c r="C89">
        <v>95.672399999999996</v>
      </c>
      <c r="D89">
        <v>80.674599999999998</v>
      </c>
      <c r="E89">
        <v>7092.18</v>
      </c>
    </row>
    <row r="90" spans="1:5" x14ac:dyDescent="0.15">
      <c r="A90">
        <v>8260</v>
      </c>
      <c r="B90">
        <v>205621</v>
      </c>
      <c r="C90">
        <v>86.887799999999999</v>
      </c>
      <c r="D90">
        <v>88.1952</v>
      </c>
      <c r="E90">
        <v>6985.26</v>
      </c>
    </row>
    <row r="91" spans="1:5" x14ac:dyDescent="0.15">
      <c r="A91">
        <v>8356</v>
      </c>
      <c r="B91">
        <v>205690</v>
      </c>
      <c r="C91">
        <v>46.839700000000001</v>
      </c>
      <c r="D91">
        <v>115.925</v>
      </c>
      <c r="E91">
        <v>6828.2</v>
      </c>
    </row>
    <row r="92" spans="1:5" x14ac:dyDescent="0.15">
      <c r="A92">
        <v>8451</v>
      </c>
      <c r="B92">
        <v>205656</v>
      </c>
      <c r="C92">
        <v>88.686499999999995</v>
      </c>
      <c r="D92">
        <v>85.889099999999999</v>
      </c>
      <c r="E92">
        <v>6687.81</v>
      </c>
    </row>
    <row r="93" spans="1:5" x14ac:dyDescent="0.15">
      <c r="A93">
        <v>8546</v>
      </c>
      <c r="B93">
        <v>205740</v>
      </c>
      <c r="C93">
        <v>49.319200000000002</v>
      </c>
      <c r="D93">
        <v>114.06399999999999</v>
      </c>
      <c r="E93">
        <v>6522.35</v>
      </c>
    </row>
    <row r="94" spans="1:5" x14ac:dyDescent="0.15">
      <c r="A94">
        <v>8642</v>
      </c>
      <c r="B94">
        <v>205608</v>
      </c>
      <c r="C94">
        <v>82.122500000000002</v>
      </c>
      <c r="D94">
        <v>64.264300000000006</v>
      </c>
      <c r="E94">
        <v>6401.91</v>
      </c>
    </row>
    <row r="95" spans="1:5" x14ac:dyDescent="0.15">
      <c r="A95">
        <v>8737</v>
      </c>
      <c r="B95">
        <v>205741</v>
      </c>
      <c r="C95">
        <v>94.951599999999999</v>
      </c>
      <c r="D95">
        <v>69.113900000000001</v>
      </c>
      <c r="E95">
        <v>6254.17</v>
      </c>
    </row>
    <row r="96" spans="1:5" x14ac:dyDescent="0.15">
      <c r="A96">
        <v>8832</v>
      </c>
      <c r="B96">
        <v>205768</v>
      </c>
      <c r="C96">
        <v>82.2149</v>
      </c>
      <c r="D96">
        <v>54.095500000000001</v>
      </c>
      <c r="E96">
        <v>6134.59</v>
      </c>
    </row>
    <row r="97" spans="1:5" x14ac:dyDescent="0.15">
      <c r="A97">
        <v>8928</v>
      </c>
      <c r="B97">
        <v>205774</v>
      </c>
      <c r="C97">
        <v>82.770600000000002</v>
      </c>
      <c r="D97">
        <v>60.132100000000001</v>
      </c>
      <c r="E97">
        <v>6040.37</v>
      </c>
    </row>
    <row r="98" spans="1:5" x14ac:dyDescent="0.15">
      <c r="A98">
        <v>9023</v>
      </c>
      <c r="B98">
        <v>205790</v>
      </c>
      <c r="C98">
        <v>106.133</v>
      </c>
      <c r="D98">
        <v>57.272300000000001</v>
      </c>
      <c r="E98">
        <v>5907.55</v>
      </c>
    </row>
    <row r="99" spans="1:5" x14ac:dyDescent="0.15">
      <c r="A99">
        <v>9118</v>
      </c>
      <c r="B99">
        <v>205657</v>
      </c>
      <c r="C99">
        <v>59.017499999999998</v>
      </c>
      <c r="D99">
        <v>70.340800000000002</v>
      </c>
      <c r="E99">
        <v>5797.33</v>
      </c>
    </row>
    <row r="100" spans="1:5" x14ac:dyDescent="0.15">
      <c r="A100">
        <v>9214</v>
      </c>
      <c r="B100">
        <v>205662</v>
      </c>
      <c r="C100">
        <v>78.930300000000003</v>
      </c>
      <c r="D100">
        <v>59.971299999999999</v>
      </c>
      <c r="E100">
        <v>5702.48</v>
      </c>
    </row>
    <row r="101" spans="1:5" x14ac:dyDescent="0.15">
      <c r="A101">
        <v>9309</v>
      </c>
      <c r="B101">
        <v>205800</v>
      </c>
      <c r="C101">
        <v>108.124</v>
      </c>
      <c r="D101">
        <v>44.370699999999999</v>
      </c>
      <c r="E101">
        <v>5575.89</v>
      </c>
    </row>
    <row r="102" spans="1:5" x14ac:dyDescent="0.15">
      <c r="A102">
        <v>9405</v>
      </c>
      <c r="B102">
        <v>205738</v>
      </c>
      <c r="C102">
        <v>66.052499999999995</v>
      </c>
      <c r="D102">
        <v>42.628</v>
      </c>
      <c r="E102">
        <v>5521.46</v>
      </c>
    </row>
    <row r="103" spans="1:5" x14ac:dyDescent="0.15">
      <c r="A103">
        <v>9500</v>
      </c>
      <c r="B103">
        <v>205748</v>
      </c>
      <c r="C103">
        <v>88.311800000000005</v>
      </c>
      <c r="D103">
        <v>48.1648</v>
      </c>
      <c r="E103">
        <v>5419.79</v>
      </c>
    </row>
    <row r="104" spans="1:5" x14ac:dyDescent="0.15">
      <c r="A104">
        <v>9595</v>
      </c>
      <c r="B104">
        <v>205767</v>
      </c>
      <c r="C104">
        <v>57.809699999999999</v>
      </c>
      <c r="D104">
        <v>57.237499999999997</v>
      </c>
      <c r="E104">
        <v>5312.85</v>
      </c>
    </row>
    <row r="105" spans="1:5" x14ac:dyDescent="0.15">
      <c r="A105">
        <v>9691</v>
      </c>
      <c r="B105">
        <v>205827</v>
      </c>
      <c r="C105">
        <v>84.430899999999994</v>
      </c>
      <c r="D105">
        <v>51.381599999999999</v>
      </c>
      <c r="E105">
        <v>5217.59</v>
      </c>
    </row>
    <row r="106" spans="1:5" x14ac:dyDescent="0.15">
      <c r="A106">
        <v>9786</v>
      </c>
      <c r="B106">
        <v>206161</v>
      </c>
      <c r="C106">
        <v>174.315</v>
      </c>
      <c r="D106">
        <v>37.816499999999998</v>
      </c>
      <c r="E106">
        <v>5288.95</v>
      </c>
    </row>
    <row r="107" spans="1:5" x14ac:dyDescent="0.15">
      <c r="A107">
        <v>9881</v>
      </c>
      <c r="B107">
        <v>206007</v>
      </c>
      <c r="C107">
        <v>134.14099999999999</v>
      </c>
      <c r="D107">
        <v>46.860500000000002</v>
      </c>
      <c r="E107">
        <v>5089.82</v>
      </c>
    </row>
    <row r="108" spans="1:5" x14ac:dyDescent="0.15">
      <c r="A108">
        <v>9976</v>
      </c>
      <c r="B108">
        <v>205964</v>
      </c>
      <c r="C108">
        <v>81.394400000000005</v>
      </c>
      <c r="D108">
        <v>45.4574</v>
      </c>
      <c r="E108">
        <v>5092.09</v>
      </c>
    </row>
    <row r="109" spans="1:5" x14ac:dyDescent="0.15">
      <c r="A109">
        <v>10071</v>
      </c>
      <c r="B109">
        <v>205956</v>
      </c>
      <c r="C109">
        <v>105.94</v>
      </c>
      <c r="D109">
        <v>45.126899999999999</v>
      </c>
      <c r="E109">
        <v>4945.1899999999996</v>
      </c>
    </row>
    <row r="110" spans="1:5" x14ac:dyDescent="0.15">
      <c r="A110">
        <v>10167</v>
      </c>
      <c r="B110">
        <v>206099</v>
      </c>
      <c r="C110">
        <v>132.96100000000001</v>
      </c>
      <c r="D110">
        <v>28.076899999999998</v>
      </c>
      <c r="E110">
        <v>4988.83</v>
      </c>
    </row>
    <row r="111" spans="1:5" x14ac:dyDescent="0.15">
      <c r="A111">
        <v>10262</v>
      </c>
      <c r="B111">
        <v>205944</v>
      </c>
      <c r="C111">
        <v>84.553399999999996</v>
      </c>
      <c r="D111">
        <v>36.9313</v>
      </c>
      <c r="E111">
        <v>4781.49</v>
      </c>
    </row>
    <row r="112" spans="1:5" x14ac:dyDescent="0.15">
      <c r="A112">
        <v>10358</v>
      </c>
      <c r="B112">
        <v>205969</v>
      </c>
      <c r="C112">
        <v>78.558599999999998</v>
      </c>
      <c r="D112">
        <v>48.7881</v>
      </c>
      <c r="E112">
        <v>4772.38</v>
      </c>
    </row>
    <row r="113" spans="1:5" x14ac:dyDescent="0.15">
      <c r="A113">
        <v>10453</v>
      </c>
      <c r="B113">
        <v>205871</v>
      </c>
      <c r="C113">
        <v>59.758299999999998</v>
      </c>
      <c r="D113">
        <v>37.677999999999997</v>
      </c>
      <c r="E113">
        <v>4688.29</v>
      </c>
    </row>
    <row r="114" spans="1:5" x14ac:dyDescent="0.15">
      <c r="A114">
        <v>10548</v>
      </c>
      <c r="B114">
        <v>206010</v>
      </c>
      <c r="C114">
        <v>75.864199999999997</v>
      </c>
      <c r="D114">
        <v>35.782600000000002</v>
      </c>
      <c r="E114">
        <v>4688.41</v>
      </c>
    </row>
    <row r="115" spans="1:5" x14ac:dyDescent="0.15">
      <c r="A115">
        <v>10643</v>
      </c>
      <c r="B115">
        <v>205959</v>
      </c>
      <c r="C115">
        <v>81.076700000000002</v>
      </c>
      <c r="D115">
        <v>49.965699999999998</v>
      </c>
      <c r="E115">
        <v>4621.91</v>
      </c>
    </row>
    <row r="116" spans="1:5" x14ac:dyDescent="0.15">
      <c r="A116">
        <v>10738</v>
      </c>
      <c r="B116">
        <v>206061</v>
      </c>
      <c r="C116">
        <v>113.09099999999999</v>
      </c>
      <c r="D116">
        <v>19.805299999999999</v>
      </c>
      <c r="E116">
        <v>4585.6899999999996</v>
      </c>
    </row>
    <row r="117" spans="1:5" x14ac:dyDescent="0.15">
      <c r="A117">
        <v>10834</v>
      </c>
      <c r="B117">
        <v>205999</v>
      </c>
      <c r="C117">
        <v>101.718</v>
      </c>
      <c r="D117">
        <v>41.602400000000003</v>
      </c>
      <c r="E117">
        <v>4487.76</v>
      </c>
    </row>
    <row r="118" spans="1:5" x14ac:dyDescent="0.15">
      <c r="A118">
        <v>10929</v>
      </c>
      <c r="B118">
        <v>205926</v>
      </c>
      <c r="C118">
        <v>88.550799999999995</v>
      </c>
      <c r="D118">
        <v>44.076700000000002</v>
      </c>
      <c r="E118">
        <v>4429.21</v>
      </c>
    </row>
    <row r="119" spans="1:5" x14ac:dyDescent="0.15">
      <c r="A119">
        <v>11024</v>
      </c>
      <c r="B119">
        <v>206037</v>
      </c>
      <c r="C119">
        <v>117.53400000000001</v>
      </c>
      <c r="D119">
        <v>47.810200000000002</v>
      </c>
      <c r="E119">
        <v>4427.75</v>
      </c>
    </row>
    <row r="120" spans="1:5" x14ac:dyDescent="0.15">
      <c r="A120">
        <v>11119</v>
      </c>
      <c r="B120">
        <v>206112</v>
      </c>
      <c r="C120">
        <v>112.133</v>
      </c>
      <c r="D120">
        <v>30.342199999999998</v>
      </c>
      <c r="E120">
        <v>4447.45</v>
      </c>
    </row>
    <row r="121" spans="1:5" x14ac:dyDescent="0.15">
      <c r="A121">
        <v>11215</v>
      </c>
      <c r="B121">
        <v>205981</v>
      </c>
      <c r="C121">
        <v>83.43</v>
      </c>
      <c r="D121">
        <v>37.916699999999999</v>
      </c>
      <c r="E121">
        <v>4327.8100000000004</v>
      </c>
    </row>
    <row r="122" spans="1:5" x14ac:dyDescent="0.15">
      <c r="A122">
        <v>11310</v>
      </c>
      <c r="B122">
        <v>205933</v>
      </c>
      <c r="C122">
        <v>65.357100000000003</v>
      </c>
      <c r="D122">
        <v>32.890500000000003</v>
      </c>
      <c r="E122">
        <v>4282.42</v>
      </c>
    </row>
    <row r="123" spans="1:5" x14ac:dyDescent="0.15">
      <c r="A123">
        <v>11405</v>
      </c>
      <c r="B123">
        <v>206108</v>
      </c>
      <c r="C123">
        <v>116.535</v>
      </c>
      <c r="D123">
        <v>18.3048</v>
      </c>
      <c r="E123">
        <v>4350.37</v>
      </c>
    </row>
    <row r="124" spans="1:5" x14ac:dyDescent="0.15">
      <c r="A124">
        <v>11500</v>
      </c>
      <c r="B124">
        <v>205927</v>
      </c>
      <c r="C124">
        <v>90.584500000000006</v>
      </c>
      <c r="D124">
        <v>29.6524</v>
      </c>
      <c r="E124">
        <v>4189.2299999999996</v>
      </c>
    </row>
    <row r="125" spans="1:5" x14ac:dyDescent="0.15">
      <c r="A125">
        <v>11595</v>
      </c>
      <c r="B125">
        <v>206007</v>
      </c>
      <c r="C125">
        <v>96.022499999999994</v>
      </c>
      <c r="D125">
        <v>31.026800000000001</v>
      </c>
      <c r="E125">
        <v>4182.8</v>
      </c>
    </row>
    <row r="126" spans="1:5" x14ac:dyDescent="0.15">
      <c r="A126">
        <v>11691</v>
      </c>
      <c r="B126">
        <v>205993</v>
      </c>
      <c r="C126">
        <v>97.401899999999998</v>
      </c>
      <c r="D126">
        <v>26.7563</v>
      </c>
      <c r="E126">
        <v>4113.43</v>
      </c>
    </row>
    <row r="127" spans="1:5" x14ac:dyDescent="0.15">
      <c r="A127">
        <v>11786</v>
      </c>
      <c r="B127">
        <v>205888</v>
      </c>
      <c r="C127">
        <v>55.561900000000001</v>
      </c>
      <c r="D127">
        <v>28.718900000000001</v>
      </c>
      <c r="E127">
        <v>4094.3</v>
      </c>
    </row>
    <row r="128" spans="1:5" x14ac:dyDescent="0.15">
      <c r="A128">
        <v>11881</v>
      </c>
      <c r="B128">
        <v>206009</v>
      </c>
      <c r="C128">
        <v>92.081699999999998</v>
      </c>
      <c r="D128">
        <v>44.568399999999997</v>
      </c>
      <c r="E128">
        <v>4120.34</v>
      </c>
    </row>
    <row r="129" spans="1:5" x14ac:dyDescent="0.15">
      <c r="A129">
        <v>11977</v>
      </c>
      <c r="B129">
        <v>205978</v>
      </c>
      <c r="C129">
        <v>78.219899999999996</v>
      </c>
      <c r="D129">
        <v>27.491199999999999</v>
      </c>
      <c r="E129">
        <v>3981.04</v>
      </c>
    </row>
    <row r="130" spans="1:5" x14ac:dyDescent="0.15">
      <c r="A130">
        <v>12072</v>
      </c>
      <c r="B130">
        <v>205940</v>
      </c>
      <c r="C130">
        <v>76.812299999999993</v>
      </c>
      <c r="D130">
        <v>20.383600000000001</v>
      </c>
      <c r="E130">
        <v>3971.06</v>
      </c>
    </row>
    <row r="131" spans="1:5" x14ac:dyDescent="0.15">
      <c r="A131">
        <v>12167</v>
      </c>
      <c r="B131">
        <v>206004</v>
      </c>
      <c r="C131">
        <v>66.191800000000001</v>
      </c>
      <c r="D131">
        <v>39.323799999999999</v>
      </c>
      <c r="E131">
        <v>3900.72</v>
      </c>
    </row>
    <row r="132" spans="1:5" x14ac:dyDescent="0.15">
      <c r="A132">
        <v>12263</v>
      </c>
      <c r="B132">
        <v>206027</v>
      </c>
      <c r="C132">
        <v>54.4863</v>
      </c>
      <c r="D132">
        <v>16.618400000000001</v>
      </c>
      <c r="E132">
        <v>3876.4</v>
      </c>
    </row>
    <row r="133" spans="1:5" x14ac:dyDescent="0.15">
      <c r="A133">
        <v>12357</v>
      </c>
      <c r="B133">
        <v>206059</v>
      </c>
      <c r="C133">
        <v>84.865399999999994</v>
      </c>
      <c r="D133">
        <v>42.198399999999999</v>
      </c>
      <c r="E133">
        <v>3845.8</v>
      </c>
    </row>
    <row r="134" spans="1:5" x14ac:dyDescent="0.15">
      <c r="A134">
        <v>12450</v>
      </c>
      <c r="B134">
        <v>206119</v>
      </c>
      <c r="C134">
        <v>62.573300000000003</v>
      </c>
      <c r="D134">
        <v>44.273600000000002</v>
      </c>
      <c r="E134">
        <v>3804.15</v>
      </c>
    </row>
    <row r="135" spans="1:5" x14ac:dyDescent="0.15">
      <c r="A135">
        <v>12544</v>
      </c>
      <c r="B135">
        <v>206151</v>
      </c>
      <c r="C135">
        <v>48.038400000000003</v>
      </c>
      <c r="D135">
        <v>39.577800000000003</v>
      </c>
      <c r="E135">
        <v>3714.63</v>
      </c>
    </row>
    <row r="136" spans="1:5" x14ac:dyDescent="0.15">
      <c r="A136">
        <v>12638</v>
      </c>
      <c r="B136">
        <v>206031</v>
      </c>
      <c r="C136">
        <v>63.759599999999999</v>
      </c>
      <c r="D136">
        <v>30.673300000000001</v>
      </c>
      <c r="E136">
        <v>3708.53</v>
      </c>
    </row>
    <row r="137" spans="1:5" x14ac:dyDescent="0.15">
      <c r="A137">
        <v>12731</v>
      </c>
      <c r="B137">
        <v>206107</v>
      </c>
      <c r="C137">
        <v>96.215999999999994</v>
      </c>
      <c r="D137">
        <v>21.004300000000001</v>
      </c>
      <c r="E137">
        <v>3742.4</v>
      </c>
    </row>
    <row r="138" spans="1:5" x14ac:dyDescent="0.15">
      <c r="A138">
        <v>12824</v>
      </c>
      <c r="B138">
        <v>206117</v>
      </c>
      <c r="C138">
        <v>88.293400000000005</v>
      </c>
      <c r="D138">
        <v>22.253799999999998</v>
      </c>
      <c r="E138">
        <v>3663.82</v>
      </c>
    </row>
    <row r="139" spans="1:5" x14ac:dyDescent="0.15">
      <c r="A139">
        <v>12918</v>
      </c>
      <c r="B139">
        <v>206079</v>
      </c>
      <c r="C139">
        <v>103.595</v>
      </c>
      <c r="D139">
        <v>30.197800000000001</v>
      </c>
      <c r="E139">
        <v>3624.81</v>
      </c>
    </row>
    <row r="140" spans="1:5" x14ac:dyDescent="0.15">
      <c r="A140">
        <v>13012</v>
      </c>
      <c r="B140">
        <v>206046</v>
      </c>
      <c r="C140">
        <v>58.896999999999998</v>
      </c>
      <c r="D140">
        <v>29.613199999999999</v>
      </c>
      <c r="E140">
        <v>3535.57</v>
      </c>
    </row>
    <row r="141" spans="1:5" x14ac:dyDescent="0.15">
      <c r="A141">
        <v>13105</v>
      </c>
      <c r="B141">
        <v>206131</v>
      </c>
      <c r="C141">
        <v>104.896</v>
      </c>
      <c r="D141">
        <v>16.800699999999999</v>
      </c>
      <c r="E141">
        <v>3536.46</v>
      </c>
    </row>
    <row r="142" spans="1:5" x14ac:dyDescent="0.15">
      <c r="A142">
        <v>13199</v>
      </c>
      <c r="B142">
        <v>206080</v>
      </c>
      <c r="C142">
        <v>83.607399999999998</v>
      </c>
      <c r="D142">
        <v>35.326099999999997</v>
      </c>
      <c r="E142">
        <v>3490.7</v>
      </c>
    </row>
    <row r="143" spans="1:5" x14ac:dyDescent="0.15">
      <c r="A143">
        <v>13292</v>
      </c>
      <c r="B143">
        <v>206257</v>
      </c>
      <c r="C143">
        <v>109.21</v>
      </c>
      <c r="D143">
        <v>29.348199999999999</v>
      </c>
      <c r="E143">
        <v>3550.65</v>
      </c>
    </row>
    <row r="144" spans="1:5" x14ac:dyDescent="0.15">
      <c r="A144">
        <v>13386</v>
      </c>
      <c r="B144">
        <v>206211</v>
      </c>
      <c r="C144">
        <v>87.266300000000001</v>
      </c>
      <c r="D144">
        <v>20.103999999999999</v>
      </c>
      <c r="E144">
        <v>3446.84</v>
      </c>
    </row>
    <row r="145" spans="1:5" x14ac:dyDescent="0.15">
      <c r="A145">
        <v>13479</v>
      </c>
      <c r="B145">
        <v>206085</v>
      </c>
      <c r="C145">
        <v>71.042400000000001</v>
      </c>
      <c r="D145">
        <v>23.310600000000001</v>
      </c>
      <c r="E145">
        <v>3353.03</v>
      </c>
    </row>
    <row r="146" spans="1:5" x14ac:dyDescent="0.15">
      <c r="A146">
        <v>13573</v>
      </c>
      <c r="B146">
        <v>206098</v>
      </c>
      <c r="C146">
        <v>87.673400000000001</v>
      </c>
      <c r="D146">
        <v>25.883199999999999</v>
      </c>
      <c r="E146">
        <v>3329.22</v>
      </c>
    </row>
    <row r="147" spans="1:5" x14ac:dyDescent="0.15">
      <c r="A147">
        <v>13668</v>
      </c>
      <c r="B147">
        <v>206176</v>
      </c>
      <c r="C147">
        <v>113.738</v>
      </c>
      <c r="D147">
        <v>19.093299999999999</v>
      </c>
      <c r="E147">
        <v>3328.59</v>
      </c>
    </row>
    <row r="148" spans="1:5" x14ac:dyDescent="0.15">
      <c r="A148">
        <v>13762</v>
      </c>
      <c r="B148">
        <v>206060</v>
      </c>
      <c r="C148">
        <v>73.431799999999996</v>
      </c>
      <c r="D148">
        <v>30.946100000000001</v>
      </c>
      <c r="E148">
        <v>3263.95</v>
      </c>
    </row>
    <row r="149" spans="1:5" x14ac:dyDescent="0.15">
      <c r="A149">
        <v>13857</v>
      </c>
      <c r="B149">
        <v>206111</v>
      </c>
      <c r="C149">
        <v>67.177499999999995</v>
      </c>
      <c r="D149">
        <v>36.594799999999999</v>
      </c>
      <c r="E149">
        <v>3201.96</v>
      </c>
    </row>
    <row r="150" spans="1:5" x14ac:dyDescent="0.15">
      <c r="A150">
        <v>13951</v>
      </c>
      <c r="B150">
        <v>206094</v>
      </c>
      <c r="C150">
        <v>85.329499999999996</v>
      </c>
      <c r="D150">
        <v>29.420300000000001</v>
      </c>
      <c r="E150">
        <v>3244.87</v>
      </c>
    </row>
    <row r="151" spans="1:5" x14ac:dyDescent="0.15">
      <c r="A151">
        <v>14047</v>
      </c>
      <c r="B151">
        <v>206157</v>
      </c>
      <c r="C151">
        <v>116.624</v>
      </c>
      <c r="D151">
        <v>35.398200000000003</v>
      </c>
      <c r="E151">
        <v>3181.76</v>
      </c>
    </row>
    <row r="152" spans="1:5" x14ac:dyDescent="0.15">
      <c r="A152">
        <v>14142</v>
      </c>
      <c r="B152">
        <v>206068</v>
      </c>
      <c r="C152">
        <v>94.657200000000003</v>
      </c>
      <c r="D152">
        <v>20.679099999999998</v>
      </c>
      <c r="E152">
        <v>3120.01</v>
      </c>
    </row>
    <row r="153" spans="1:5" x14ac:dyDescent="0.15">
      <c r="A153">
        <v>14237</v>
      </c>
      <c r="B153">
        <v>206071</v>
      </c>
      <c r="C153">
        <v>75.213099999999997</v>
      </c>
      <c r="D153">
        <v>22.1294</v>
      </c>
      <c r="E153">
        <v>3106.64</v>
      </c>
    </row>
    <row r="154" spans="1:5" x14ac:dyDescent="0.15">
      <c r="A154">
        <v>14333</v>
      </c>
      <c r="B154">
        <v>206168</v>
      </c>
      <c r="C154">
        <v>98.947299999999998</v>
      </c>
      <c r="D154">
        <v>29.534600000000001</v>
      </c>
      <c r="E154">
        <v>3112.18</v>
      </c>
    </row>
    <row r="155" spans="1:5" x14ac:dyDescent="0.15">
      <c r="A155">
        <v>14428</v>
      </c>
      <c r="B155">
        <v>206141</v>
      </c>
      <c r="C155">
        <v>97.085899999999995</v>
      </c>
      <c r="D155">
        <v>15.535399999999999</v>
      </c>
      <c r="E155">
        <v>3023.65</v>
      </c>
    </row>
    <row r="156" spans="1:5" x14ac:dyDescent="0.15">
      <c r="A156">
        <v>14523</v>
      </c>
      <c r="B156">
        <v>206234</v>
      </c>
      <c r="C156">
        <v>91.472300000000004</v>
      </c>
      <c r="D156">
        <v>22.218299999999999</v>
      </c>
      <c r="E156">
        <v>3068.21</v>
      </c>
    </row>
    <row r="157" spans="1:5" x14ac:dyDescent="0.15">
      <c r="A157">
        <v>14619</v>
      </c>
      <c r="B157">
        <v>206258</v>
      </c>
      <c r="C157">
        <v>112.161</v>
      </c>
      <c r="D157">
        <v>23.741599999999998</v>
      </c>
      <c r="E157">
        <v>3048.07</v>
      </c>
    </row>
    <row r="158" spans="1:5" x14ac:dyDescent="0.15">
      <c r="A158">
        <v>14714</v>
      </c>
      <c r="B158">
        <v>206319</v>
      </c>
      <c r="C158">
        <v>118.739</v>
      </c>
      <c r="D158">
        <v>23.716000000000001</v>
      </c>
      <c r="E158">
        <v>2973.25</v>
      </c>
    </row>
    <row r="159" spans="1:5" x14ac:dyDescent="0.15">
      <c r="A159">
        <v>14809</v>
      </c>
      <c r="B159">
        <v>206177</v>
      </c>
      <c r="C159">
        <v>81.459199999999996</v>
      </c>
      <c r="D159">
        <v>26.492999999999999</v>
      </c>
      <c r="E159">
        <v>2930.24</v>
      </c>
    </row>
    <row r="160" spans="1:5" x14ac:dyDescent="0.15">
      <c r="A160">
        <v>14904</v>
      </c>
      <c r="B160">
        <v>206237</v>
      </c>
      <c r="C160">
        <v>112.45699999999999</v>
      </c>
      <c r="D160">
        <v>39.857999999999997</v>
      </c>
      <c r="E160">
        <v>2900.7</v>
      </c>
    </row>
    <row r="161" spans="1:5" x14ac:dyDescent="0.15">
      <c r="A161">
        <v>15000</v>
      </c>
      <c r="B161">
        <v>206415</v>
      </c>
      <c r="C161">
        <v>130.714</v>
      </c>
      <c r="D161">
        <v>19.3993</v>
      </c>
      <c r="E161">
        <v>2957.6</v>
      </c>
    </row>
    <row r="162" spans="1:5" x14ac:dyDescent="0.15">
      <c r="A162">
        <v>15095</v>
      </c>
      <c r="B162">
        <v>206186</v>
      </c>
      <c r="C162">
        <v>83.426000000000002</v>
      </c>
      <c r="D162">
        <v>22.1447</v>
      </c>
      <c r="E162">
        <v>2852.78</v>
      </c>
    </row>
    <row r="163" spans="1:5" x14ac:dyDescent="0.15">
      <c r="A163">
        <v>15191</v>
      </c>
      <c r="B163">
        <v>206248</v>
      </c>
      <c r="C163">
        <v>77.074100000000001</v>
      </c>
      <c r="D163">
        <v>31.891200000000001</v>
      </c>
      <c r="E163">
        <v>2831.66</v>
      </c>
    </row>
    <row r="164" spans="1:5" x14ac:dyDescent="0.15">
      <c r="A164">
        <v>15286</v>
      </c>
      <c r="B164">
        <v>206414</v>
      </c>
      <c r="C164">
        <v>41.763199999999998</v>
      </c>
      <c r="D164">
        <v>53.199599999999997</v>
      </c>
      <c r="E164">
        <v>2832.71</v>
      </c>
    </row>
    <row r="165" spans="1:5" x14ac:dyDescent="0.15">
      <c r="A165">
        <v>15381</v>
      </c>
      <c r="B165">
        <v>206178</v>
      </c>
      <c r="C165">
        <v>67.114400000000003</v>
      </c>
      <c r="D165">
        <v>29.79</v>
      </c>
      <c r="E165">
        <v>2771.27</v>
      </c>
    </row>
    <row r="166" spans="1:5" x14ac:dyDescent="0.15">
      <c r="A166">
        <v>15476</v>
      </c>
      <c r="B166">
        <v>206300</v>
      </c>
      <c r="C166">
        <v>107.40900000000001</v>
      </c>
      <c r="D166">
        <v>17.882899999999999</v>
      </c>
      <c r="E166">
        <v>2735.01</v>
      </c>
    </row>
    <row r="167" spans="1:5" x14ac:dyDescent="0.15">
      <c r="A167">
        <v>15572</v>
      </c>
      <c r="B167">
        <v>206371</v>
      </c>
      <c r="C167">
        <v>114.887</v>
      </c>
      <c r="D167">
        <v>14.8291</v>
      </c>
      <c r="E167">
        <v>2766.77</v>
      </c>
    </row>
    <row r="168" spans="1:5" x14ac:dyDescent="0.15">
      <c r="A168">
        <v>15666</v>
      </c>
      <c r="B168">
        <v>206253</v>
      </c>
      <c r="C168">
        <v>106.363</v>
      </c>
      <c r="D168">
        <v>24.167200000000001</v>
      </c>
      <c r="E168">
        <v>2716.51</v>
      </c>
    </row>
    <row r="169" spans="1:5" x14ac:dyDescent="0.15">
      <c r="A169">
        <v>15762</v>
      </c>
      <c r="B169">
        <v>206217</v>
      </c>
      <c r="C169">
        <v>93.619200000000006</v>
      </c>
      <c r="D169">
        <v>16.5411</v>
      </c>
      <c r="E169">
        <v>2654.06</v>
      </c>
    </row>
    <row r="170" spans="1:5" x14ac:dyDescent="0.15">
      <c r="A170">
        <v>15857</v>
      </c>
      <c r="B170">
        <v>206229</v>
      </c>
      <c r="C170">
        <v>107.19199999999999</v>
      </c>
      <c r="D170">
        <v>31.6143</v>
      </c>
      <c r="E170">
        <v>2683.79</v>
      </c>
    </row>
    <row r="171" spans="1:5" x14ac:dyDescent="0.15">
      <c r="A171">
        <v>15953</v>
      </c>
      <c r="B171">
        <v>206281</v>
      </c>
      <c r="C171">
        <v>101.405</v>
      </c>
      <c r="D171">
        <v>24.726700000000001</v>
      </c>
      <c r="E171">
        <v>2645.5</v>
      </c>
    </row>
    <row r="172" spans="1:5" x14ac:dyDescent="0.15">
      <c r="A172">
        <v>16048</v>
      </c>
      <c r="B172">
        <v>206232</v>
      </c>
      <c r="C172">
        <v>87.254400000000004</v>
      </c>
      <c r="D172">
        <v>31.368200000000002</v>
      </c>
      <c r="E172">
        <v>2630.96</v>
      </c>
    </row>
    <row r="173" spans="1:5" x14ac:dyDescent="0.15">
      <c r="A173">
        <v>16143</v>
      </c>
      <c r="B173">
        <v>206389</v>
      </c>
      <c r="C173">
        <v>108.247</v>
      </c>
      <c r="D173">
        <v>20.5427</v>
      </c>
      <c r="E173">
        <v>2680.18</v>
      </c>
    </row>
    <row r="174" spans="1:5" x14ac:dyDescent="0.15">
      <c r="A174">
        <v>16238</v>
      </c>
      <c r="B174">
        <v>206236</v>
      </c>
      <c r="C174">
        <v>72.8874</v>
      </c>
      <c r="D174">
        <v>28.1721</v>
      </c>
      <c r="E174">
        <v>2566.25</v>
      </c>
    </row>
    <row r="175" spans="1:5" x14ac:dyDescent="0.15">
      <c r="A175">
        <v>16334</v>
      </c>
      <c r="B175">
        <v>206274</v>
      </c>
      <c r="C175">
        <v>105.11199999999999</v>
      </c>
      <c r="D175">
        <v>30.356200000000001</v>
      </c>
      <c r="E175">
        <v>2576.15</v>
      </c>
    </row>
    <row r="176" spans="1:5" x14ac:dyDescent="0.15">
      <c r="A176">
        <v>16429</v>
      </c>
      <c r="B176">
        <v>206306</v>
      </c>
      <c r="C176">
        <v>129.11799999999999</v>
      </c>
      <c r="D176">
        <v>19.729299999999999</v>
      </c>
      <c r="E176">
        <v>2599.46</v>
      </c>
    </row>
    <row r="177" spans="1:5" x14ac:dyDescent="0.15">
      <c r="A177">
        <v>16525</v>
      </c>
      <c r="B177">
        <v>206364</v>
      </c>
      <c r="C177">
        <v>111.657</v>
      </c>
      <c r="D177">
        <v>19.5427</v>
      </c>
      <c r="E177">
        <v>2618.17</v>
      </c>
    </row>
    <row r="178" spans="1:5" x14ac:dyDescent="0.15">
      <c r="A178">
        <v>16620</v>
      </c>
      <c r="B178">
        <v>206322</v>
      </c>
      <c r="C178">
        <v>90.998500000000007</v>
      </c>
      <c r="D178">
        <v>23.8871</v>
      </c>
      <c r="E178">
        <v>2550.34</v>
      </c>
    </row>
    <row r="179" spans="1:5" x14ac:dyDescent="0.15">
      <c r="A179">
        <v>16715</v>
      </c>
      <c r="B179">
        <v>206239</v>
      </c>
      <c r="C179">
        <v>79.432699999999997</v>
      </c>
      <c r="D179">
        <v>20.520800000000001</v>
      </c>
      <c r="E179">
        <v>2485.21</v>
      </c>
    </row>
    <row r="180" spans="1:5" x14ac:dyDescent="0.15">
      <c r="A180">
        <v>16810</v>
      </c>
      <c r="B180">
        <v>206186</v>
      </c>
      <c r="C180">
        <v>88.301599999999993</v>
      </c>
      <c r="D180">
        <v>19.505400000000002</v>
      </c>
      <c r="E180">
        <v>2464.9</v>
      </c>
    </row>
    <row r="181" spans="1:5" x14ac:dyDescent="0.15">
      <c r="A181">
        <v>16906</v>
      </c>
      <c r="B181">
        <v>206322</v>
      </c>
      <c r="C181">
        <v>101.88</v>
      </c>
      <c r="D181">
        <v>30.089300000000001</v>
      </c>
      <c r="E181">
        <v>2419.87</v>
      </c>
    </row>
    <row r="182" spans="1:5" x14ac:dyDescent="0.15">
      <c r="A182">
        <v>17000</v>
      </c>
      <c r="B182">
        <v>206225</v>
      </c>
      <c r="C182">
        <v>66.700199999999995</v>
      </c>
      <c r="D182">
        <v>24.8581</v>
      </c>
      <c r="E182">
        <v>2411.54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A75B-091A-4ED9-B4C4-44635500EB99}">
  <dimension ref="A1:O181"/>
  <sheetViews>
    <sheetView workbookViewId="0">
      <selection sqref="A1:D1048576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5</v>
      </c>
      <c r="C1" t="s">
        <v>9</v>
      </c>
      <c r="D1" t="s">
        <v>8</v>
      </c>
      <c r="F1" t="s">
        <v>10</v>
      </c>
      <c r="G1" t="s">
        <v>11</v>
      </c>
      <c r="I1" t="s">
        <v>12</v>
      </c>
      <c r="J1" t="s">
        <v>13</v>
      </c>
      <c r="K1" t="s">
        <v>8</v>
      </c>
      <c r="M1" t="s">
        <v>14</v>
      </c>
      <c r="N1" t="s">
        <v>15</v>
      </c>
      <c r="O1" t="s">
        <v>16</v>
      </c>
    </row>
    <row r="2" spans="1:15" x14ac:dyDescent="0.15">
      <c r="A2">
        <v>0</v>
      </c>
      <c r="B2">
        <f>2/integration!C3*integration!B3</f>
        <v>405.51651718751407</v>
      </c>
      <c r="C2">
        <f>$B2/integration!$B3*integration!D3</f>
        <v>43.838756899904908</v>
      </c>
      <c r="D2">
        <f>$B2/integration!$B3*integration!E3</f>
        <v>86.704788776989659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5" x14ac:dyDescent="0.15">
      <c r="A3">
        <v>93</v>
      </c>
      <c r="B3">
        <f>B2</f>
        <v>405.51651718751407</v>
      </c>
      <c r="C3">
        <f>$B3/integration!$B4*integration!D4</f>
        <v>43.645917730970069</v>
      </c>
      <c r="D3">
        <f>$B3/integration!$B4*integration!E4</f>
        <v>86.712206781030616</v>
      </c>
      <c r="F3">
        <f t="shared" ref="F3:F66" si="0">C$2-C3</f>
        <v>0.19283916893483877</v>
      </c>
      <c r="G3">
        <f t="shared" ref="G3:G66" si="1">D$2-D3</f>
        <v>-7.4180040409572712E-3</v>
      </c>
      <c r="I3">
        <f t="shared" ref="I3:I66" si="2">A3/60</f>
        <v>1.55</v>
      </c>
      <c r="J3">
        <f t="shared" ref="J3:J66" si="3">(1-(C3/C$2))*100</f>
        <v>0.43988284014334633</v>
      </c>
      <c r="K3">
        <f t="shared" ref="K3:K66" si="4">(1-(D3/D$2))*100</f>
        <v>-8.5554721320324489E-3</v>
      </c>
      <c r="M3">
        <f>(1-SUM(C3:D3)/SUM(C$3:D$3))</f>
        <v>0</v>
      </c>
      <c r="N3">
        <f>C3/$C$3</f>
        <v>1</v>
      </c>
      <c r="O3">
        <f>D3/$D$3</f>
        <v>1</v>
      </c>
    </row>
    <row r="4" spans="1:15" x14ac:dyDescent="0.15">
      <c r="A4">
        <v>186</v>
      </c>
      <c r="B4">
        <f t="shared" ref="B4:B67" si="5">B3</f>
        <v>405.51651718751407</v>
      </c>
      <c r="C4">
        <f>$B4/integration!$B5*integration!D5</f>
        <v>40.110554292416033</v>
      </c>
      <c r="D4">
        <f>$B4/integration!$B5*integration!E5</f>
        <v>83.538397351323852</v>
      </c>
      <c r="F4">
        <f t="shared" si="0"/>
        <v>3.7282026074888748</v>
      </c>
      <c r="G4">
        <f t="shared" si="1"/>
        <v>3.1663914256658074</v>
      </c>
      <c r="I4">
        <f t="shared" si="2"/>
        <v>3.1</v>
      </c>
      <c r="J4">
        <f t="shared" si="3"/>
        <v>8.5043529313600601</v>
      </c>
      <c r="K4">
        <f t="shared" si="4"/>
        <v>3.6519221952203473</v>
      </c>
      <c r="M4">
        <f>(1-SUM(C4:D4)/SUM(C$2:D$2))</f>
        <v>5.2814514860959338E-2</v>
      </c>
      <c r="N4">
        <f t="shared" ref="N4:N67" si="6">C4/$C$3</f>
        <v>0.91899898954248749</v>
      </c>
      <c r="O4">
        <f t="shared" ref="O4:O67" si="7">D4/$D$3</f>
        <v>0.96339835477003366</v>
      </c>
    </row>
    <row r="5" spans="1:15" x14ac:dyDescent="0.15">
      <c r="A5">
        <v>280</v>
      </c>
      <c r="B5">
        <f t="shared" si="5"/>
        <v>405.51651718751407</v>
      </c>
      <c r="C5">
        <f>$B5/integration!$B6*integration!D6</f>
        <v>35.907641832214289</v>
      </c>
      <c r="D5">
        <f>$B5/integration!$B6*integration!E6</f>
        <v>79.730426551952931</v>
      </c>
      <c r="F5">
        <f t="shared" si="0"/>
        <v>7.9311150676906195</v>
      </c>
      <c r="G5">
        <f t="shared" si="1"/>
        <v>6.9743622250367281</v>
      </c>
      <c r="I5">
        <f t="shared" si="2"/>
        <v>4.666666666666667</v>
      </c>
      <c r="J5">
        <f t="shared" si="3"/>
        <v>18.091560136614692</v>
      </c>
      <c r="K5">
        <f t="shared" si="4"/>
        <v>8.043802797300204</v>
      </c>
      <c r="M5">
        <f t="shared" ref="M5:M68" si="8">(1-SUM(C5:D5)/SUM(C$2:D$2))</f>
        <v>0.11418011679887685</v>
      </c>
      <c r="N5">
        <f t="shared" si="6"/>
        <v>0.82270332940519453</v>
      </c>
      <c r="O5">
        <f t="shared" si="7"/>
        <v>0.91948330588900384</v>
      </c>
    </row>
    <row r="6" spans="1:15" x14ac:dyDescent="0.15">
      <c r="A6">
        <v>373</v>
      </c>
      <c r="B6">
        <f t="shared" si="5"/>
        <v>405.51651718751407</v>
      </c>
      <c r="C6">
        <f>$B6/integration!$B7*integration!D7</f>
        <v>31.517624302684403</v>
      </c>
      <c r="D6">
        <f>$B6/integration!$B7*integration!E7</f>
        <v>75.949397507186816</v>
      </c>
      <c r="F6">
        <f t="shared" si="0"/>
        <v>12.321132597220505</v>
      </c>
      <c r="G6">
        <f t="shared" si="1"/>
        <v>10.755391269802843</v>
      </c>
      <c r="I6">
        <f t="shared" si="2"/>
        <v>6.2166666666666668</v>
      </c>
      <c r="J6">
        <f t="shared" si="3"/>
        <v>28.105570204357754</v>
      </c>
      <c r="K6">
        <f t="shared" si="4"/>
        <v>12.404610427535212</v>
      </c>
      <c r="M6">
        <f t="shared" si="8"/>
        <v>0.17677261443579539</v>
      </c>
      <c r="N6">
        <f t="shared" si="6"/>
        <v>0.72212078336756502</v>
      </c>
      <c r="O6">
        <f t="shared" si="7"/>
        <v>0.87587896014430233</v>
      </c>
    </row>
    <row r="7" spans="1:15" x14ac:dyDescent="0.15">
      <c r="A7">
        <v>467</v>
      </c>
      <c r="B7">
        <f t="shared" si="5"/>
        <v>405.51651718751407</v>
      </c>
      <c r="C7">
        <f>$B7/integration!$B8*integration!D8</f>
        <v>27.82178548733858</v>
      </c>
      <c r="D7">
        <f>$B7/integration!$B8*integration!E8</f>
        <v>72.647473929356792</v>
      </c>
      <c r="F7">
        <f t="shared" si="0"/>
        <v>16.016971412566328</v>
      </c>
      <c r="G7">
        <f t="shared" si="1"/>
        <v>14.057314847632867</v>
      </c>
      <c r="I7">
        <f t="shared" si="2"/>
        <v>7.7833333333333332</v>
      </c>
      <c r="J7">
        <f t="shared" si="3"/>
        <v>36.536098523818019</v>
      </c>
      <c r="K7">
        <f t="shared" si="4"/>
        <v>16.21284711711737</v>
      </c>
      <c r="M7">
        <f t="shared" si="8"/>
        <v>0.2303774277330829</v>
      </c>
      <c r="N7">
        <f t="shared" si="6"/>
        <v>0.63744301721021956</v>
      </c>
      <c r="O7">
        <f t="shared" si="7"/>
        <v>0.8377998510960436</v>
      </c>
    </row>
    <row r="8" spans="1:15" x14ac:dyDescent="0.15">
      <c r="A8">
        <v>561</v>
      </c>
      <c r="B8">
        <f t="shared" si="5"/>
        <v>405.51651718751407</v>
      </c>
      <c r="C8">
        <f>$B8/integration!$B9*integration!D9</f>
        <v>25.133655968735109</v>
      </c>
      <c r="D8">
        <f>$B8/integration!$B9*integration!E9</f>
        <v>69.274962028937935</v>
      </c>
      <c r="F8">
        <f t="shared" si="0"/>
        <v>18.705100931169799</v>
      </c>
      <c r="G8">
        <f t="shared" si="1"/>
        <v>17.429826748051724</v>
      </c>
      <c r="I8">
        <f t="shared" si="2"/>
        <v>9.35</v>
      </c>
      <c r="J8">
        <f t="shared" si="3"/>
        <v>42.667954691047306</v>
      </c>
      <c r="K8">
        <f t="shared" si="4"/>
        <v>20.102496060376051</v>
      </c>
      <c r="M8">
        <f t="shared" si="8"/>
        <v>0.27680363277904418</v>
      </c>
      <c r="N8">
        <f t="shared" si="6"/>
        <v>0.5758535339698192</v>
      </c>
      <c r="O8">
        <f t="shared" si="7"/>
        <v>0.79890668915708762</v>
      </c>
    </row>
    <row r="9" spans="1:15" x14ac:dyDescent="0.15">
      <c r="A9">
        <v>654</v>
      </c>
      <c r="B9">
        <f t="shared" si="5"/>
        <v>405.51651718751407</v>
      </c>
      <c r="C9">
        <f>$B9/integration!$B10*integration!D10</f>
        <v>22.318161344327642</v>
      </c>
      <c r="D9">
        <f>$B9/integration!$B10*integration!E10</f>
        <v>66.556823586299359</v>
      </c>
      <c r="F9">
        <f t="shared" si="0"/>
        <v>21.520595555577266</v>
      </c>
      <c r="G9">
        <f t="shared" si="1"/>
        <v>20.1479651906903</v>
      </c>
      <c r="I9">
        <f t="shared" si="2"/>
        <v>10.9</v>
      </c>
      <c r="J9">
        <f t="shared" si="3"/>
        <v>49.090341691746161</v>
      </c>
      <c r="K9">
        <f t="shared" si="4"/>
        <v>23.237430682764447</v>
      </c>
      <c r="M9">
        <f t="shared" si="8"/>
        <v>0.31919280673899031</v>
      </c>
      <c r="N9">
        <f t="shared" si="6"/>
        <v>0.51134590597670548</v>
      </c>
      <c r="O9">
        <f t="shared" si="7"/>
        <v>0.76756002478833807</v>
      </c>
    </row>
    <row r="10" spans="1:15" x14ac:dyDescent="0.15">
      <c r="A10">
        <v>748</v>
      </c>
      <c r="B10">
        <f t="shared" si="5"/>
        <v>405.51651718751407</v>
      </c>
      <c r="C10">
        <f>$B10/integration!$B11*integration!D11</f>
        <v>20.073676654297795</v>
      </c>
      <c r="D10">
        <f>$B10/integration!$B11*integration!E11</f>
        <v>64.3728154653259</v>
      </c>
      <c r="F10">
        <f t="shared" si="0"/>
        <v>23.765080245607113</v>
      </c>
      <c r="G10">
        <f t="shared" si="1"/>
        <v>22.331973311663759</v>
      </c>
      <c r="I10">
        <f t="shared" si="2"/>
        <v>12.466666666666667</v>
      </c>
      <c r="J10">
        <f t="shared" si="3"/>
        <v>54.210205594718083</v>
      </c>
      <c r="K10">
        <f t="shared" si="4"/>
        <v>25.756332062699606</v>
      </c>
      <c r="M10">
        <f t="shared" si="8"/>
        <v>0.35311629784719234</v>
      </c>
      <c r="N10">
        <f t="shared" si="6"/>
        <v>0.4599210578645711</v>
      </c>
      <c r="O10">
        <f t="shared" si="7"/>
        <v>0.7423731658436844</v>
      </c>
    </row>
    <row r="11" spans="1:15" x14ac:dyDescent="0.15">
      <c r="A11">
        <v>841</v>
      </c>
      <c r="B11">
        <f t="shared" si="5"/>
        <v>405.51651718751407</v>
      </c>
      <c r="C11">
        <f>$B11/integration!$B12*integration!D12</f>
        <v>18.230204892801165</v>
      </c>
      <c r="D11">
        <f>$B11/integration!$B12*integration!E12</f>
        <v>62.146862041048003</v>
      </c>
      <c r="F11">
        <f t="shared" si="0"/>
        <v>25.608552007103743</v>
      </c>
      <c r="G11">
        <f t="shared" si="1"/>
        <v>24.557926735941656</v>
      </c>
      <c r="I11">
        <f t="shared" si="2"/>
        <v>14.016666666666667</v>
      </c>
      <c r="J11">
        <f t="shared" si="3"/>
        <v>58.415324288447813</v>
      </c>
      <c r="K11">
        <f t="shared" si="4"/>
        <v>28.323610589844396</v>
      </c>
      <c r="M11">
        <f t="shared" si="8"/>
        <v>0.38428923071548349</v>
      </c>
      <c r="N11">
        <f t="shared" si="6"/>
        <v>0.41768407769933225</v>
      </c>
      <c r="O11">
        <f t="shared" si="7"/>
        <v>0.7167025768123273</v>
      </c>
    </row>
    <row r="12" spans="1:15" x14ac:dyDescent="0.15">
      <c r="A12">
        <v>935</v>
      </c>
      <c r="B12">
        <f t="shared" si="5"/>
        <v>405.51651718751407</v>
      </c>
      <c r="C12">
        <f>$B12/integration!$B13*integration!D13</f>
        <v>16.629906597060046</v>
      </c>
      <c r="D12">
        <f>$B12/integration!$B13*integration!E13</f>
        <v>60.077670246290943</v>
      </c>
      <c r="F12">
        <f t="shared" si="0"/>
        <v>27.208850302844862</v>
      </c>
      <c r="G12">
        <f t="shared" si="1"/>
        <v>26.627118530698716</v>
      </c>
      <c r="I12">
        <f t="shared" si="2"/>
        <v>15.583333333333334</v>
      </c>
      <c r="J12">
        <f t="shared" si="3"/>
        <v>62.065743253098219</v>
      </c>
      <c r="K12">
        <f t="shared" si="4"/>
        <v>30.710089841964084</v>
      </c>
      <c r="M12">
        <f t="shared" si="8"/>
        <v>0.41239854911549423</v>
      </c>
      <c r="N12">
        <f t="shared" si="6"/>
        <v>0.38101860292102124</v>
      </c>
      <c r="O12">
        <f t="shared" si="7"/>
        <v>0.69283982586213788</v>
      </c>
    </row>
    <row r="13" spans="1:15" x14ac:dyDescent="0.15">
      <c r="A13">
        <v>1028</v>
      </c>
      <c r="B13">
        <f t="shared" si="5"/>
        <v>405.51651718751407</v>
      </c>
      <c r="C13">
        <f>$B13/integration!$B14*integration!D14</f>
        <v>15.213715390273686</v>
      </c>
      <c r="D13">
        <f>$B13/integration!$B14*integration!E14</f>
        <v>58.149485126144981</v>
      </c>
      <c r="F13">
        <f t="shared" si="0"/>
        <v>28.625041509631224</v>
      </c>
      <c r="G13">
        <f t="shared" si="1"/>
        <v>28.555303650844678</v>
      </c>
      <c r="I13">
        <f t="shared" si="2"/>
        <v>17.133333333333333</v>
      </c>
      <c r="J13">
        <f t="shared" si="3"/>
        <v>65.296198008053736</v>
      </c>
      <c r="K13">
        <f t="shared" si="4"/>
        <v>32.933940620385769</v>
      </c>
      <c r="M13">
        <f t="shared" si="8"/>
        <v>0.43801740533386224</v>
      </c>
      <c r="N13">
        <f t="shared" si="6"/>
        <v>0.34857132536540542</v>
      </c>
      <c r="O13">
        <f t="shared" si="7"/>
        <v>0.67060322052449384</v>
      </c>
    </row>
    <row r="14" spans="1:15" x14ac:dyDescent="0.15">
      <c r="A14">
        <v>1122</v>
      </c>
      <c r="B14">
        <f t="shared" si="5"/>
        <v>405.51651718751407</v>
      </c>
      <c r="C14">
        <f>$B14/integration!$B15*integration!D15</f>
        <v>14.007409119641984</v>
      </c>
      <c r="D14">
        <f>$B14/integration!$B15*integration!E15</f>
        <v>56.466480987695761</v>
      </c>
      <c r="F14">
        <f t="shared" si="0"/>
        <v>29.831347780262924</v>
      </c>
      <c r="G14">
        <f t="shared" si="1"/>
        <v>30.238307789293899</v>
      </c>
      <c r="I14">
        <f t="shared" si="2"/>
        <v>18.7</v>
      </c>
      <c r="J14">
        <f t="shared" si="3"/>
        <v>68.047887052033701</v>
      </c>
      <c r="K14">
        <f t="shared" si="4"/>
        <v>34.875014651230842</v>
      </c>
      <c r="M14">
        <f t="shared" si="8"/>
        <v>0.46015032959372715</v>
      </c>
      <c r="N14">
        <f t="shared" si="6"/>
        <v>0.32093285805060917</v>
      </c>
      <c r="O14">
        <f t="shared" si="7"/>
        <v>0.65119414075445392</v>
      </c>
    </row>
    <row r="15" spans="1:15" x14ac:dyDescent="0.15">
      <c r="A15">
        <v>1216</v>
      </c>
      <c r="B15">
        <f t="shared" si="5"/>
        <v>405.51651718751407</v>
      </c>
      <c r="C15">
        <f>$B15/integration!$B16*integration!D16</f>
        <v>12.805599383268923</v>
      </c>
      <c r="D15">
        <f>$B15/integration!$B16*integration!E16</f>
        <v>54.670364664177235</v>
      </c>
      <c r="F15">
        <f t="shared" si="0"/>
        <v>31.033157516635985</v>
      </c>
      <c r="G15">
        <f t="shared" si="1"/>
        <v>32.034424112812424</v>
      </c>
      <c r="I15">
        <f t="shared" si="2"/>
        <v>20.266666666666666</v>
      </c>
      <c r="J15">
        <f t="shared" si="3"/>
        <v>70.789319112064746</v>
      </c>
      <c r="K15">
        <f t="shared" si="4"/>
        <v>36.946545357727636</v>
      </c>
      <c r="M15">
        <f t="shared" si="8"/>
        <v>0.48311528005793236</v>
      </c>
      <c r="N15">
        <f t="shared" si="6"/>
        <v>0.29339741375588912</v>
      </c>
      <c r="O15">
        <f t="shared" si="7"/>
        <v>0.63048060583019394</v>
      </c>
    </row>
    <row r="16" spans="1:15" x14ac:dyDescent="0.15">
      <c r="A16">
        <v>1311</v>
      </c>
      <c r="B16">
        <f t="shared" si="5"/>
        <v>405.51651718751407</v>
      </c>
      <c r="C16">
        <f>$B16/integration!$B17*integration!D17</f>
        <v>11.784685669276371</v>
      </c>
      <c r="D16">
        <f>$B16/integration!$B17*integration!E17</f>
        <v>53.100934515205232</v>
      </c>
      <c r="F16">
        <f t="shared" si="0"/>
        <v>32.054071230628537</v>
      </c>
      <c r="G16">
        <f t="shared" si="1"/>
        <v>33.603854261784427</v>
      </c>
      <c r="I16">
        <f t="shared" si="2"/>
        <v>21.85</v>
      </c>
      <c r="J16">
        <f t="shared" si="3"/>
        <v>73.118111683267344</v>
      </c>
      <c r="K16">
        <f t="shared" si="4"/>
        <v>38.756630095963587</v>
      </c>
      <c r="M16">
        <f t="shared" si="8"/>
        <v>0.50295803712058984</v>
      </c>
      <c r="N16">
        <f t="shared" si="6"/>
        <v>0.27000659584972475</v>
      </c>
      <c r="O16">
        <f t="shared" si="7"/>
        <v>0.61238130692830817</v>
      </c>
    </row>
    <row r="17" spans="1:15" x14ac:dyDescent="0.15">
      <c r="A17">
        <v>1405</v>
      </c>
      <c r="B17">
        <f t="shared" si="5"/>
        <v>405.51651718751407</v>
      </c>
      <c r="C17">
        <f>$B17/integration!$B18*integration!D18</f>
        <v>10.809251369875684</v>
      </c>
      <c r="D17">
        <f>$B17/integration!$B18*integration!E18</f>
        <v>51.67841729768525</v>
      </c>
      <c r="F17">
        <f t="shared" si="0"/>
        <v>33.029505530029226</v>
      </c>
      <c r="G17">
        <f t="shared" si="1"/>
        <v>35.026371479304409</v>
      </c>
      <c r="I17">
        <f t="shared" si="2"/>
        <v>23.416666666666668</v>
      </c>
      <c r="J17">
        <f t="shared" si="3"/>
        <v>75.343161772228243</v>
      </c>
      <c r="K17">
        <f t="shared" si="4"/>
        <v>40.397274445122648</v>
      </c>
      <c r="M17">
        <f t="shared" si="8"/>
        <v>0.52132701510787227</v>
      </c>
      <c r="N17">
        <f t="shared" si="6"/>
        <v>0.24765778638229216</v>
      </c>
      <c r="O17">
        <f t="shared" si="7"/>
        <v>0.59597626696533978</v>
      </c>
    </row>
    <row r="18" spans="1:15" x14ac:dyDescent="0.15">
      <c r="A18">
        <v>1500</v>
      </c>
      <c r="B18">
        <f t="shared" si="5"/>
        <v>405.51651718751407</v>
      </c>
      <c r="C18">
        <f>$B18/integration!$B19*integration!D19</f>
        <v>10.030468382398853</v>
      </c>
      <c r="D18">
        <f>$B18/integration!$B19*integration!E19</f>
        <v>50.33769505808889</v>
      </c>
      <c r="F18">
        <f t="shared" si="0"/>
        <v>33.808288517506057</v>
      </c>
      <c r="G18">
        <f t="shared" si="1"/>
        <v>36.367093718900769</v>
      </c>
      <c r="I18">
        <f t="shared" si="2"/>
        <v>25</v>
      </c>
      <c r="J18">
        <f t="shared" si="3"/>
        <v>77.119633192836702</v>
      </c>
      <c r="K18">
        <f t="shared" si="4"/>
        <v>41.943581469807043</v>
      </c>
      <c r="M18">
        <f t="shared" si="8"/>
        <v>0.53756301678902108</v>
      </c>
      <c r="N18">
        <f t="shared" si="6"/>
        <v>0.22981458298633686</v>
      </c>
      <c r="O18">
        <f t="shared" si="7"/>
        <v>0.58051451954398758</v>
      </c>
    </row>
    <row r="19" spans="1:15" x14ac:dyDescent="0.15">
      <c r="A19">
        <v>1595</v>
      </c>
      <c r="B19">
        <f t="shared" si="5"/>
        <v>405.51651718751407</v>
      </c>
      <c r="C19">
        <f>$B19/integration!$B20*integration!D20</f>
        <v>9.2425052709982776</v>
      </c>
      <c r="D19">
        <f>$B19/integration!$B20*integration!E20</f>
        <v>49.100928443806403</v>
      </c>
      <c r="F19">
        <f t="shared" si="0"/>
        <v>34.596251628906629</v>
      </c>
      <c r="G19">
        <f t="shared" si="1"/>
        <v>37.603860333183256</v>
      </c>
      <c r="I19">
        <f t="shared" si="2"/>
        <v>26.583333333333332</v>
      </c>
      <c r="J19">
        <f t="shared" si="3"/>
        <v>78.917045270920255</v>
      </c>
      <c r="K19">
        <f t="shared" si="4"/>
        <v>43.369992434792529</v>
      </c>
      <c r="M19">
        <f t="shared" si="8"/>
        <v>0.55307301167375034</v>
      </c>
      <c r="N19">
        <f t="shared" si="6"/>
        <v>0.21176104780218707</v>
      </c>
      <c r="O19">
        <f t="shared" si="7"/>
        <v>0.56625163015165991</v>
      </c>
    </row>
    <row r="20" spans="1:15" x14ac:dyDescent="0.15">
      <c r="A20">
        <v>1690</v>
      </c>
      <c r="B20">
        <f t="shared" si="5"/>
        <v>405.51651718751407</v>
      </c>
      <c r="C20">
        <f>$B20/integration!$B21*integration!D21</f>
        <v>8.669515369554329</v>
      </c>
      <c r="D20">
        <f>$B20/integration!$B21*integration!E21</f>
        <v>47.9064340228269</v>
      </c>
      <c r="F20">
        <f t="shared" si="0"/>
        <v>35.169241530350575</v>
      </c>
      <c r="G20">
        <f t="shared" si="1"/>
        <v>38.798354754162759</v>
      </c>
      <c r="I20">
        <f t="shared" si="2"/>
        <v>28.166666666666668</v>
      </c>
      <c r="J20">
        <f t="shared" si="3"/>
        <v>80.224084844948848</v>
      </c>
      <c r="K20">
        <f t="shared" si="4"/>
        <v>44.747649237638583</v>
      </c>
      <c r="M20">
        <f t="shared" si="8"/>
        <v>0.56661243496165548</v>
      </c>
      <c r="N20">
        <f t="shared" si="6"/>
        <v>0.19863290360836322</v>
      </c>
      <c r="O20">
        <f t="shared" si="7"/>
        <v>0.55247624067280721</v>
      </c>
    </row>
    <row r="21" spans="1:15" x14ac:dyDescent="0.15">
      <c r="A21">
        <v>1785</v>
      </c>
      <c r="B21">
        <f t="shared" si="5"/>
        <v>405.51651718751407</v>
      </c>
      <c r="C21">
        <f>$B21/integration!$B22*integration!D22</f>
        <v>7.9965986747954343</v>
      </c>
      <c r="D21">
        <f>$B21/integration!$B22*integration!E22</f>
        <v>46.515791012910832</v>
      </c>
      <c r="F21">
        <f t="shared" si="0"/>
        <v>35.842158225109472</v>
      </c>
      <c r="G21">
        <f t="shared" si="1"/>
        <v>40.188997764078827</v>
      </c>
      <c r="I21">
        <f t="shared" si="2"/>
        <v>29.75</v>
      </c>
      <c r="J21">
        <f t="shared" si="3"/>
        <v>81.759066086080594</v>
      </c>
      <c r="K21">
        <f t="shared" si="4"/>
        <v>46.351531825361505</v>
      </c>
      <c r="M21">
        <f t="shared" si="8"/>
        <v>0.58241987832451958</v>
      </c>
      <c r="N21">
        <f t="shared" si="6"/>
        <v>0.18321527167983559</v>
      </c>
      <c r="O21">
        <f t="shared" si="7"/>
        <v>0.53643878687546842</v>
      </c>
    </row>
    <row r="22" spans="1:15" x14ac:dyDescent="0.15">
      <c r="A22">
        <v>1881</v>
      </c>
      <c r="B22">
        <f t="shared" si="5"/>
        <v>405.51651718751407</v>
      </c>
      <c r="C22">
        <f>$B22/integration!$B23*integration!D23</f>
        <v>7.2707531696217913</v>
      </c>
      <c r="D22">
        <f>$B22/integration!$B23*integration!E23</f>
        <v>45.084578240448934</v>
      </c>
      <c r="F22">
        <f t="shared" si="0"/>
        <v>36.568003730283117</v>
      </c>
      <c r="G22">
        <f t="shared" si="1"/>
        <v>41.620210536540725</v>
      </c>
      <c r="I22">
        <f t="shared" si="2"/>
        <v>31.35</v>
      </c>
      <c r="J22">
        <f t="shared" si="3"/>
        <v>83.414782526286544</v>
      </c>
      <c r="K22">
        <f t="shared" si="4"/>
        <v>48.002205095719233</v>
      </c>
      <c r="M22">
        <f t="shared" si="8"/>
        <v>0.59894354685558904</v>
      </c>
      <c r="N22">
        <f t="shared" si="6"/>
        <v>0.16658495336123139</v>
      </c>
      <c r="O22">
        <f t="shared" si="7"/>
        <v>0.51993346627999493</v>
      </c>
    </row>
    <row r="23" spans="1:15" x14ac:dyDescent="0.15">
      <c r="A23">
        <v>1976</v>
      </c>
      <c r="B23">
        <f t="shared" si="5"/>
        <v>405.51651718751407</v>
      </c>
      <c r="C23">
        <f>$B23/integration!$B24*integration!D24</f>
        <v>6.7172933774397645</v>
      </c>
      <c r="D23">
        <f>$B23/integration!$B24*integration!E24</f>
        <v>43.929403200673399</v>
      </c>
      <c r="F23">
        <f t="shared" si="0"/>
        <v>37.121463522465142</v>
      </c>
      <c r="G23">
        <f t="shared" si="1"/>
        <v>42.77538557631626</v>
      </c>
      <c r="I23">
        <f t="shared" si="2"/>
        <v>32.93333333333333</v>
      </c>
      <c r="J23">
        <f t="shared" si="3"/>
        <v>84.677272230193338</v>
      </c>
      <c r="K23">
        <f t="shared" si="4"/>
        <v>49.334513329289486</v>
      </c>
      <c r="M23">
        <f t="shared" si="8"/>
        <v>0.61203216661919324</v>
      </c>
      <c r="N23">
        <f t="shared" si="6"/>
        <v>0.15390427619931424</v>
      </c>
      <c r="O23">
        <f t="shared" si="7"/>
        <v>0.50661152369937734</v>
      </c>
    </row>
    <row r="24" spans="1:15" x14ac:dyDescent="0.15">
      <c r="A24">
        <v>2072</v>
      </c>
      <c r="B24">
        <f t="shared" si="5"/>
        <v>405.51651718751407</v>
      </c>
      <c r="C24">
        <f>$B24/integration!$B25*integration!D25</f>
        <v>6.2950539895524313</v>
      </c>
      <c r="D24">
        <f>$B24/integration!$B25*integration!E25</f>
        <v>43.000522599665423</v>
      </c>
      <c r="F24">
        <f t="shared" si="0"/>
        <v>37.543702910352479</v>
      </c>
      <c r="G24">
        <f t="shared" si="1"/>
        <v>43.704266177324236</v>
      </c>
      <c r="I24">
        <f t="shared" si="2"/>
        <v>34.533333333333331</v>
      </c>
      <c r="J24">
        <f t="shared" si="3"/>
        <v>85.640436830985763</v>
      </c>
      <c r="K24">
        <f t="shared" si="4"/>
        <v>50.405827398685489</v>
      </c>
      <c r="M24">
        <f t="shared" si="8"/>
        <v>0.62238212288772787</v>
      </c>
      <c r="N24">
        <f t="shared" si="6"/>
        <v>0.1442300750405717</v>
      </c>
      <c r="O24">
        <f t="shared" si="7"/>
        <v>0.49589929948677453</v>
      </c>
    </row>
    <row r="25" spans="1:15" x14ac:dyDescent="0.15">
      <c r="A25">
        <v>2167</v>
      </c>
      <c r="B25">
        <f t="shared" si="5"/>
        <v>405.51651718751407</v>
      </c>
      <c r="C25">
        <f>$B25/integration!$B26*integration!D26</f>
        <v>5.8137928283899756</v>
      </c>
      <c r="D25">
        <f>$B25/integration!$B26*integration!E26</f>
        <v>42.049058613487709</v>
      </c>
      <c r="F25">
        <f t="shared" si="0"/>
        <v>38.02496407151493</v>
      </c>
      <c r="G25">
        <f t="shared" si="1"/>
        <v>44.65573016350195</v>
      </c>
      <c r="I25">
        <f t="shared" si="2"/>
        <v>36.116666666666667</v>
      </c>
      <c r="J25">
        <f t="shared" si="3"/>
        <v>86.738235206658914</v>
      </c>
      <c r="K25">
        <f t="shared" si="4"/>
        <v>51.503187763203464</v>
      </c>
      <c r="M25">
        <f t="shared" si="8"/>
        <v>0.63335719744933261</v>
      </c>
      <c r="N25">
        <f t="shared" si="6"/>
        <v>0.1332035876579736</v>
      </c>
      <c r="O25">
        <f t="shared" si="7"/>
        <v>0.48492663460488089</v>
      </c>
    </row>
    <row r="26" spans="1:15" x14ac:dyDescent="0.15">
      <c r="A26">
        <v>2262</v>
      </c>
      <c r="B26">
        <f t="shared" si="5"/>
        <v>405.51651718751407</v>
      </c>
      <c r="C26">
        <f>$B26/integration!$B27*integration!D27</f>
        <v>5.506301929735943</v>
      </c>
      <c r="D26">
        <f>$B26/integration!$B27*integration!E27</f>
        <v>41.159784463529789</v>
      </c>
      <c r="F26">
        <f t="shared" si="0"/>
        <v>38.332454970168968</v>
      </c>
      <c r="G26">
        <f t="shared" si="1"/>
        <v>45.54500431345987</v>
      </c>
      <c r="I26">
        <f t="shared" si="2"/>
        <v>37.700000000000003</v>
      </c>
      <c r="J26">
        <f t="shared" si="3"/>
        <v>87.439648568712286</v>
      </c>
      <c r="K26">
        <f t="shared" si="4"/>
        <v>52.52882217452207</v>
      </c>
      <c r="M26">
        <f t="shared" si="8"/>
        <v>0.64252475178843449</v>
      </c>
      <c r="N26">
        <f t="shared" si="6"/>
        <v>0.12615846374628542</v>
      </c>
      <c r="O26">
        <f t="shared" si="7"/>
        <v>0.47467116789529118</v>
      </c>
    </row>
    <row r="27" spans="1:15" x14ac:dyDescent="0.15">
      <c r="A27">
        <v>2358</v>
      </c>
      <c r="B27">
        <f t="shared" si="5"/>
        <v>405.51651718751407</v>
      </c>
      <c r="C27">
        <f>$B27/integration!$B28*integration!D28</f>
        <v>5.1471980586181418</v>
      </c>
      <c r="D27">
        <f>$B27/integration!$B28*integration!E28</f>
        <v>40.261501434254868</v>
      </c>
      <c r="F27">
        <f t="shared" si="0"/>
        <v>38.691558841286763</v>
      </c>
      <c r="G27">
        <f t="shared" si="1"/>
        <v>46.443287342734791</v>
      </c>
      <c r="I27">
        <f t="shared" si="2"/>
        <v>39.299999999999997</v>
      </c>
      <c r="J27">
        <f t="shared" si="3"/>
        <v>88.258795589549877</v>
      </c>
      <c r="K27">
        <f t="shared" si="4"/>
        <v>53.564846876208819</v>
      </c>
      <c r="M27">
        <f t="shared" si="8"/>
        <v>0.65215668643424873</v>
      </c>
      <c r="N27">
        <f t="shared" si="6"/>
        <v>0.11793080146338215</v>
      </c>
      <c r="O27">
        <f t="shared" si="7"/>
        <v>0.46431180717064369</v>
      </c>
    </row>
    <row r="28" spans="1:15" x14ac:dyDescent="0.15">
      <c r="A28">
        <v>2453</v>
      </c>
      <c r="B28">
        <f t="shared" si="5"/>
        <v>405.51651718751407</v>
      </c>
      <c r="C28">
        <f>$B28/integration!$B29*integration!D29</f>
        <v>4.7168135708852423</v>
      </c>
      <c r="D28">
        <f>$B28/integration!$B29*integration!E29</f>
        <v>39.520366115392569</v>
      </c>
      <c r="F28">
        <f t="shared" si="0"/>
        <v>39.121943329019665</v>
      </c>
      <c r="G28">
        <f t="shared" si="1"/>
        <v>47.18442266159709</v>
      </c>
      <c r="I28">
        <f t="shared" si="2"/>
        <v>40.883333333333333</v>
      </c>
      <c r="J28">
        <f t="shared" si="3"/>
        <v>89.240539868283818</v>
      </c>
      <c r="K28">
        <f t="shared" si="4"/>
        <v>54.419627020784844</v>
      </c>
      <c r="M28">
        <f t="shared" si="8"/>
        <v>0.66113085517250858</v>
      </c>
      <c r="N28">
        <f t="shared" si="6"/>
        <v>0.10806998262607977</v>
      </c>
      <c r="O28">
        <f t="shared" si="7"/>
        <v>0.45576473696709269</v>
      </c>
    </row>
    <row r="29" spans="1:15" x14ac:dyDescent="0.15">
      <c r="A29">
        <v>2549</v>
      </c>
      <c r="B29">
        <f t="shared" si="5"/>
        <v>405.51651718751407</v>
      </c>
      <c r="C29">
        <f>$B29/integration!$B30*integration!D30</f>
        <v>4.4922188221172341</v>
      </c>
      <c r="D29">
        <f>$B29/integration!$B30*integration!E30</f>
        <v>38.40383493658733</v>
      </c>
      <c r="F29">
        <f t="shared" si="0"/>
        <v>39.34653807778767</v>
      </c>
      <c r="G29">
        <f t="shared" si="1"/>
        <v>48.300953840402329</v>
      </c>
      <c r="I29">
        <f t="shared" si="2"/>
        <v>42.483333333333334</v>
      </c>
      <c r="J29">
        <f t="shared" si="3"/>
        <v>89.752859935389779</v>
      </c>
      <c r="K29">
        <f t="shared" si="4"/>
        <v>55.707365788798022</v>
      </c>
      <c r="M29">
        <f t="shared" si="8"/>
        <v>0.67140425414155946</v>
      </c>
      <c r="N29">
        <f t="shared" si="6"/>
        <v>0.1029241463040578</v>
      </c>
      <c r="O29">
        <f t="shared" si="7"/>
        <v>0.44288845091402579</v>
      </c>
    </row>
    <row r="30" spans="1:15" x14ac:dyDescent="0.15">
      <c r="A30">
        <v>2644</v>
      </c>
      <c r="B30">
        <f t="shared" si="5"/>
        <v>405.51651718751407</v>
      </c>
      <c r="C30">
        <f>$B30/integration!$B31*integration!D31</f>
        <v>4.1965222575845935</v>
      </c>
      <c r="D30">
        <f>$B30/integration!$B31*integration!E31</f>
        <v>37.615282252220126</v>
      </c>
      <c r="F30">
        <f t="shared" si="0"/>
        <v>39.642234642320318</v>
      </c>
      <c r="G30">
        <f t="shared" si="1"/>
        <v>49.089506524769533</v>
      </c>
      <c r="I30">
        <f t="shared" si="2"/>
        <v>44.06666666666667</v>
      </c>
      <c r="J30">
        <f t="shared" si="3"/>
        <v>90.427369400171798</v>
      </c>
      <c r="K30">
        <f t="shared" si="4"/>
        <v>56.616834222422163</v>
      </c>
      <c r="M30">
        <f t="shared" si="8"/>
        <v>0.67970990604704284</v>
      </c>
      <c r="N30">
        <f t="shared" si="6"/>
        <v>9.6149250050179255E-2</v>
      </c>
      <c r="O30">
        <f t="shared" si="7"/>
        <v>0.43379454460440442</v>
      </c>
    </row>
    <row r="31" spans="1:15" x14ac:dyDescent="0.15">
      <c r="A31">
        <v>2739</v>
      </c>
      <c r="B31">
        <f t="shared" si="5"/>
        <v>405.51651718751407</v>
      </c>
      <c r="C31">
        <f>$B31/integration!$B32*integration!D32</f>
        <v>3.8899342562644277</v>
      </c>
      <c r="D31">
        <f>$B31/integration!$B32*integration!E32</f>
        <v>36.815588253522712</v>
      </c>
      <c r="F31">
        <f t="shared" si="0"/>
        <v>39.948822643640483</v>
      </c>
      <c r="G31">
        <f t="shared" si="1"/>
        <v>49.889200523466947</v>
      </c>
      <c r="I31">
        <f t="shared" si="2"/>
        <v>45.65</v>
      </c>
      <c r="J31">
        <f t="shared" si="3"/>
        <v>91.126723175234787</v>
      </c>
      <c r="K31">
        <f t="shared" si="4"/>
        <v>57.53915236652638</v>
      </c>
      <c r="M31">
        <f t="shared" si="8"/>
        <v>0.68818433497634213</v>
      </c>
      <c r="N31">
        <f t="shared" si="6"/>
        <v>8.9124813006377132E-2</v>
      </c>
      <c r="O31">
        <f t="shared" si="7"/>
        <v>0.42457215218257582</v>
      </c>
    </row>
    <row r="32" spans="1:15" x14ac:dyDescent="0.15">
      <c r="A32">
        <v>2834</v>
      </c>
      <c r="B32">
        <f t="shared" si="5"/>
        <v>405.51651718751407</v>
      </c>
      <c r="C32">
        <f>$B32/integration!$B33*integration!D33</f>
        <v>3.6152327864876286</v>
      </c>
      <c r="D32">
        <f>$B32/integration!$B33*integration!E33</f>
        <v>36.175278429347138</v>
      </c>
      <c r="F32">
        <f t="shared" si="0"/>
        <v>40.223524113417277</v>
      </c>
      <c r="G32">
        <f t="shared" si="1"/>
        <v>50.529510347642521</v>
      </c>
      <c r="I32">
        <f t="shared" si="2"/>
        <v>47.233333333333334</v>
      </c>
      <c r="J32">
        <f t="shared" si="3"/>
        <v>91.753341011146532</v>
      </c>
      <c r="K32">
        <f t="shared" si="4"/>
        <v>58.27764655261165</v>
      </c>
      <c r="M32">
        <f t="shared" si="8"/>
        <v>0.69519357690559913</v>
      </c>
      <c r="N32">
        <f t="shared" si="6"/>
        <v>8.2830949019599795E-2</v>
      </c>
      <c r="O32">
        <f t="shared" si="7"/>
        <v>0.41718784208431581</v>
      </c>
    </row>
    <row r="33" spans="1:15" x14ac:dyDescent="0.15">
      <c r="A33">
        <v>2930</v>
      </c>
      <c r="B33">
        <f t="shared" si="5"/>
        <v>405.51651718751407</v>
      </c>
      <c r="C33">
        <f>$B33/integration!$B34*integration!D34</f>
        <v>3.4981823630925302</v>
      </c>
      <c r="D33">
        <f>$B33/integration!$B34*integration!E34</f>
        <v>35.412481470040603</v>
      </c>
      <c r="F33">
        <f t="shared" si="0"/>
        <v>40.340574536812376</v>
      </c>
      <c r="G33">
        <f t="shared" si="1"/>
        <v>51.292307306949056</v>
      </c>
      <c r="I33">
        <f t="shared" si="2"/>
        <v>48.833333333333336</v>
      </c>
      <c r="J33">
        <f t="shared" si="3"/>
        <v>92.020343161007574</v>
      </c>
      <c r="K33">
        <f t="shared" si="4"/>
        <v>59.157409908322592</v>
      </c>
      <c r="M33">
        <f t="shared" si="8"/>
        <v>0.70193345345897029</v>
      </c>
      <c r="N33">
        <f t="shared" si="6"/>
        <v>8.0149130662231574E-2</v>
      </c>
      <c r="O33">
        <f t="shared" si="7"/>
        <v>0.40839096114190382</v>
      </c>
    </row>
    <row r="34" spans="1:15" x14ac:dyDescent="0.15">
      <c r="A34">
        <v>3025</v>
      </c>
      <c r="B34">
        <f t="shared" si="5"/>
        <v>405.51651718751407</v>
      </c>
      <c r="C34">
        <f>$B34/integration!$B35*integration!D35</f>
        <v>3.1568133095246802</v>
      </c>
      <c r="D34">
        <f>$B34/integration!$B35*integration!E35</f>
        <v>34.658149256041646</v>
      </c>
      <c r="F34">
        <f t="shared" si="0"/>
        <v>40.681943590380229</v>
      </c>
      <c r="G34">
        <f t="shared" si="1"/>
        <v>52.046639520948013</v>
      </c>
      <c r="I34">
        <f t="shared" si="2"/>
        <v>50.416666666666664</v>
      </c>
      <c r="J34">
        <f t="shared" si="3"/>
        <v>92.799035527552732</v>
      </c>
      <c r="K34">
        <f t="shared" si="4"/>
        <v>60.02741054454944</v>
      </c>
      <c r="M34">
        <f t="shared" si="8"/>
        <v>0.7103268310241756</v>
      </c>
      <c r="N34">
        <f t="shared" si="6"/>
        <v>7.2327802315511475E-2</v>
      </c>
      <c r="O34">
        <f t="shared" si="7"/>
        <v>0.3996916990425799</v>
      </c>
    </row>
    <row r="35" spans="1:15" x14ac:dyDescent="0.15">
      <c r="A35">
        <v>3121</v>
      </c>
      <c r="B35">
        <f t="shared" si="5"/>
        <v>405.51651718751407</v>
      </c>
      <c r="C35">
        <f>$B35/integration!$B36*integration!D36</f>
        <v>2.960969655906962</v>
      </c>
      <c r="D35">
        <f>$B35/integration!$B36*integration!E36</f>
        <v>33.999443024790303</v>
      </c>
      <c r="F35">
        <f t="shared" si="0"/>
        <v>40.877787243997943</v>
      </c>
      <c r="G35">
        <f t="shared" si="1"/>
        <v>52.705345752199356</v>
      </c>
      <c r="I35">
        <f t="shared" si="2"/>
        <v>52.016666666666666</v>
      </c>
      <c r="J35">
        <f t="shared" si="3"/>
        <v>93.245771857382692</v>
      </c>
      <c r="K35">
        <f t="shared" si="4"/>
        <v>60.787122021323327</v>
      </c>
      <c r="M35">
        <f t="shared" si="8"/>
        <v>0.71687292168256889</v>
      </c>
      <c r="N35">
        <f t="shared" si="6"/>
        <v>6.7840701028630934E-2</v>
      </c>
      <c r="O35">
        <f t="shared" si="7"/>
        <v>0.39209523418827474</v>
      </c>
    </row>
    <row r="36" spans="1:15" x14ac:dyDescent="0.15">
      <c r="A36">
        <v>3216</v>
      </c>
      <c r="B36">
        <f t="shared" si="5"/>
        <v>405.51651718751407</v>
      </c>
      <c r="C36">
        <f>$B36/integration!$B37*integration!D37</f>
        <v>2.8105695757664808</v>
      </c>
      <c r="D36">
        <f>$B36/integration!$B37*integration!E37</f>
        <v>33.277395948083146</v>
      </c>
      <c r="F36">
        <f t="shared" si="0"/>
        <v>41.028187324138429</v>
      </c>
      <c r="G36">
        <f t="shared" si="1"/>
        <v>53.427392828906513</v>
      </c>
      <c r="I36">
        <f t="shared" si="2"/>
        <v>53.6</v>
      </c>
      <c r="J36">
        <f t="shared" si="3"/>
        <v>93.588847461656528</v>
      </c>
      <c r="K36">
        <f t="shared" si="4"/>
        <v>61.619886954946892</v>
      </c>
      <c r="M36">
        <f t="shared" si="8"/>
        <v>0.72355611044018864</v>
      </c>
      <c r="N36">
        <f t="shared" si="6"/>
        <v>6.4394787001400819E-2</v>
      </c>
      <c r="O36">
        <f t="shared" si="7"/>
        <v>0.3837682972608073</v>
      </c>
    </row>
    <row r="37" spans="1:15" x14ac:dyDescent="0.15">
      <c r="A37">
        <v>3311</v>
      </c>
      <c r="B37">
        <f t="shared" si="5"/>
        <v>405.51651718751407</v>
      </c>
      <c r="C37">
        <f>$B37/integration!$B38*integration!D38</f>
        <v>2.6445585087166696</v>
      </c>
      <c r="D37">
        <f>$B37/integration!$B38*integration!E38</f>
        <v>32.53439413894673</v>
      </c>
      <c r="F37">
        <f t="shared" si="0"/>
        <v>41.194198391188237</v>
      </c>
      <c r="G37">
        <f t="shared" si="1"/>
        <v>54.170394638042929</v>
      </c>
      <c r="I37">
        <f t="shared" si="2"/>
        <v>55.18333333333333</v>
      </c>
      <c r="J37">
        <f t="shared" si="3"/>
        <v>93.967533078652593</v>
      </c>
      <c r="K37">
        <f t="shared" si="4"/>
        <v>62.476819795239557</v>
      </c>
      <c r="M37">
        <f t="shared" si="8"/>
        <v>0.73051940281494998</v>
      </c>
      <c r="N37">
        <f t="shared" si="6"/>
        <v>6.0591199502723618E-2</v>
      </c>
      <c r="O37">
        <f t="shared" si="7"/>
        <v>0.37519970194166524</v>
      </c>
    </row>
    <row r="38" spans="1:15" x14ac:dyDescent="0.15">
      <c r="A38">
        <v>3407</v>
      </c>
      <c r="B38">
        <f t="shared" si="5"/>
        <v>405.51651718751407</v>
      </c>
      <c r="C38">
        <f>$B38/integration!$B39*integration!D39</f>
        <v>2.3756869344695954</v>
      </c>
      <c r="D38">
        <f>$B38/integration!$B39*integration!E39</f>
        <v>32.049981611832109</v>
      </c>
      <c r="F38">
        <f t="shared" si="0"/>
        <v>41.463069965435309</v>
      </c>
      <c r="G38">
        <f t="shared" si="1"/>
        <v>54.65480716515755</v>
      </c>
      <c r="I38">
        <f t="shared" si="2"/>
        <v>56.783333333333331</v>
      </c>
      <c r="J38">
        <f t="shared" si="3"/>
        <v>94.5808524181151</v>
      </c>
      <c r="K38">
        <f t="shared" si="4"/>
        <v>63.035511574491295</v>
      </c>
      <c r="M38">
        <f t="shared" si="8"/>
        <v>0.73628976930419898</v>
      </c>
      <c r="N38">
        <f t="shared" si="6"/>
        <v>5.4430908043064621E-2</v>
      </c>
      <c r="O38">
        <f t="shared" si="7"/>
        <v>0.36961326209545209</v>
      </c>
    </row>
    <row r="39" spans="1:15" x14ac:dyDescent="0.15">
      <c r="A39">
        <v>3502</v>
      </c>
      <c r="B39">
        <f t="shared" si="5"/>
        <v>405.51651718751407</v>
      </c>
      <c r="C39">
        <f>$B39/integration!$B40*integration!D40</f>
        <v>2.2627053390835057</v>
      </c>
      <c r="D39">
        <f>$B39/integration!$B40*integration!E40</f>
        <v>31.216873962295708</v>
      </c>
      <c r="F39">
        <f t="shared" si="0"/>
        <v>41.576051560821405</v>
      </c>
      <c r="G39">
        <f t="shared" si="1"/>
        <v>55.487914814693951</v>
      </c>
      <c r="I39">
        <f t="shared" si="2"/>
        <v>58.366666666666667</v>
      </c>
      <c r="J39">
        <f t="shared" si="3"/>
        <v>94.838573219012929</v>
      </c>
      <c r="K39">
        <f t="shared" si="4"/>
        <v>63.996366979697598</v>
      </c>
      <c r="M39">
        <f t="shared" si="8"/>
        <v>0.74353707701303151</v>
      </c>
      <c r="N39">
        <f t="shared" si="6"/>
        <v>5.1842313249789815E-2</v>
      </c>
      <c r="O39">
        <f t="shared" si="7"/>
        <v>0.36000553003022856</v>
      </c>
    </row>
    <row r="40" spans="1:15" x14ac:dyDescent="0.15">
      <c r="A40">
        <v>3597</v>
      </c>
      <c r="B40">
        <f t="shared" si="5"/>
        <v>405.51651718751407</v>
      </c>
      <c r="C40">
        <f>$B40/integration!$B41*integration!D41</f>
        <v>2.1165160146850899</v>
      </c>
      <c r="D40">
        <f>$B40/integration!$B41*integration!E41</f>
        <v>30.629150890273955</v>
      </c>
      <c r="F40">
        <f t="shared" si="0"/>
        <v>41.722240885219819</v>
      </c>
      <c r="G40">
        <f t="shared" si="1"/>
        <v>56.075637886715704</v>
      </c>
      <c r="I40">
        <f t="shared" si="2"/>
        <v>59.95</v>
      </c>
      <c r="J40">
        <f t="shared" si="3"/>
        <v>95.172043724876517</v>
      </c>
      <c r="K40">
        <f t="shared" si="4"/>
        <v>64.674210822364017</v>
      </c>
      <c r="M40">
        <f t="shared" si="8"/>
        <v>0.74915905083498258</v>
      </c>
      <c r="N40">
        <f t="shared" si="6"/>
        <v>4.8492874585227524E-2</v>
      </c>
      <c r="O40">
        <f t="shared" si="7"/>
        <v>0.35322767148136364</v>
      </c>
    </row>
    <row r="41" spans="1:15" x14ac:dyDescent="0.15">
      <c r="A41">
        <v>3692</v>
      </c>
      <c r="B41">
        <f t="shared" si="5"/>
        <v>405.51651718751407</v>
      </c>
      <c r="C41">
        <f>$B41/integration!$B42*integration!D42</f>
        <v>1.9467859187744803</v>
      </c>
      <c r="D41">
        <f>$B41/integration!$B42*integration!E42</f>
        <v>29.981859516855113</v>
      </c>
      <c r="F41">
        <f t="shared" si="0"/>
        <v>41.891970981130427</v>
      </c>
      <c r="G41">
        <f t="shared" si="1"/>
        <v>56.722929260134549</v>
      </c>
      <c r="I41">
        <f t="shared" si="2"/>
        <v>61.533333333333331</v>
      </c>
      <c r="J41">
        <f t="shared" si="3"/>
        <v>95.559212768693484</v>
      </c>
      <c r="K41">
        <f t="shared" si="4"/>
        <v>65.420757100313793</v>
      </c>
      <c r="M41">
        <f t="shared" si="8"/>
        <v>0.75541766335460592</v>
      </c>
      <c r="N41">
        <f t="shared" si="6"/>
        <v>4.4604077998183299E-2</v>
      </c>
      <c r="O41">
        <f t="shared" si="7"/>
        <v>0.34576284735281376</v>
      </c>
    </row>
    <row r="42" spans="1:15" x14ac:dyDescent="0.15">
      <c r="A42">
        <v>3788</v>
      </c>
      <c r="B42">
        <f t="shared" si="5"/>
        <v>405.51651718751407</v>
      </c>
      <c r="C42">
        <f>$B42/integration!$B43*integration!D43</f>
        <v>1.8332747024535474</v>
      </c>
      <c r="D42">
        <f>$B42/integration!$B43*integration!E43</f>
        <v>29.429752157158244</v>
      </c>
      <c r="F42">
        <f t="shared" si="0"/>
        <v>42.005482197451357</v>
      </c>
      <c r="G42">
        <f t="shared" si="1"/>
        <v>57.275036619831411</v>
      </c>
      <c r="I42">
        <f t="shared" si="2"/>
        <v>63.133333333333333</v>
      </c>
      <c r="J42">
        <f t="shared" si="3"/>
        <v>95.818141680797694</v>
      </c>
      <c r="K42">
        <f t="shared" si="4"/>
        <v>66.057523958851363</v>
      </c>
      <c r="M42">
        <f t="shared" si="8"/>
        <v>0.76051648744863865</v>
      </c>
      <c r="N42">
        <f t="shared" si="6"/>
        <v>4.2003348715307247E-2</v>
      </c>
      <c r="O42">
        <f t="shared" si="7"/>
        <v>0.33939572350494457</v>
      </c>
    </row>
    <row r="43" spans="1:15" x14ac:dyDescent="0.15">
      <c r="A43">
        <v>3884</v>
      </c>
      <c r="B43">
        <f t="shared" si="5"/>
        <v>405.51651718751407</v>
      </c>
      <c r="C43">
        <f>$B43/integration!$B44*integration!D44</f>
        <v>1.7876651301404107</v>
      </c>
      <c r="D43">
        <f>$B43/integration!$B44*integration!E44</f>
        <v>28.80302932397322</v>
      </c>
      <c r="F43">
        <f t="shared" si="0"/>
        <v>42.051091769764497</v>
      </c>
      <c r="G43">
        <f t="shared" si="1"/>
        <v>57.901759453016439</v>
      </c>
      <c r="I43">
        <f t="shared" si="2"/>
        <v>64.733333333333334</v>
      </c>
      <c r="J43">
        <f t="shared" si="3"/>
        <v>95.922181064070529</v>
      </c>
      <c r="K43">
        <f t="shared" si="4"/>
        <v>66.780347740588496</v>
      </c>
      <c r="M43">
        <f t="shared" si="8"/>
        <v>0.76566674135059898</v>
      </c>
      <c r="N43">
        <f t="shared" si="6"/>
        <v>4.0958358148393971E-2</v>
      </c>
      <c r="O43">
        <f t="shared" si="7"/>
        <v>0.332168104044542</v>
      </c>
    </row>
    <row r="44" spans="1:15" x14ac:dyDescent="0.15">
      <c r="A44">
        <v>3979</v>
      </c>
      <c r="B44">
        <f t="shared" si="5"/>
        <v>405.51651718751407</v>
      </c>
      <c r="C44">
        <f>$B44/integration!$B45*integration!D45</f>
        <v>1.6244876033837556</v>
      </c>
      <c r="D44">
        <f>$B44/integration!$B45*integration!E45</f>
        <v>28.303899636357592</v>
      </c>
      <c r="F44">
        <f t="shared" si="0"/>
        <v>42.214269296521152</v>
      </c>
      <c r="G44">
        <f t="shared" si="1"/>
        <v>58.400889140632067</v>
      </c>
      <c r="I44">
        <f t="shared" si="2"/>
        <v>66.316666666666663</v>
      </c>
      <c r="J44">
        <f t="shared" si="3"/>
        <v>96.294403130333109</v>
      </c>
      <c r="K44">
        <f t="shared" si="4"/>
        <v>67.3560133925739</v>
      </c>
      <c r="M44">
        <f t="shared" si="8"/>
        <v>0.77074019949008865</v>
      </c>
      <c r="N44">
        <f t="shared" si="6"/>
        <v>3.7219691733759996E-2</v>
      </c>
      <c r="O44">
        <f t="shared" si="7"/>
        <v>0.32641193999169937</v>
      </c>
    </row>
    <row r="45" spans="1:15" x14ac:dyDescent="0.15">
      <c r="A45">
        <v>4074</v>
      </c>
      <c r="B45">
        <f t="shared" si="5"/>
        <v>405.51651718751407</v>
      </c>
      <c r="C45">
        <f>$B45/integration!$B46*integration!D46</f>
        <v>1.575959243680864</v>
      </c>
      <c r="D45">
        <f>$B45/integration!$B46*integration!E46</f>
        <v>27.828968258883009</v>
      </c>
      <c r="F45">
        <f t="shared" si="0"/>
        <v>42.262797656224045</v>
      </c>
      <c r="G45">
        <f t="shared" si="1"/>
        <v>58.87582051810665</v>
      </c>
      <c r="I45">
        <f t="shared" si="2"/>
        <v>67.900000000000006</v>
      </c>
      <c r="J45">
        <f t="shared" si="3"/>
        <v>96.405100520347361</v>
      </c>
      <c r="K45">
        <f t="shared" si="4"/>
        <v>67.903770193753758</v>
      </c>
      <c r="M45">
        <f t="shared" si="8"/>
        <v>0.77475004719617957</v>
      </c>
      <c r="N45">
        <f t="shared" si="6"/>
        <v>3.6107826931145087E-2</v>
      </c>
      <c r="O45">
        <f t="shared" si="7"/>
        <v>0.32093484057161542</v>
      </c>
    </row>
    <row r="46" spans="1:15" x14ac:dyDescent="0.15">
      <c r="A46">
        <v>4168</v>
      </c>
      <c r="B46">
        <f t="shared" si="5"/>
        <v>405.51651718751407</v>
      </c>
      <c r="C46">
        <f>$B46/integration!$B47*integration!D47</f>
        <v>1.517499141473523</v>
      </c>
      <c r="D46">
        <f>$B46/integration!$B47*integration!E47</f>
        <v>27.238111769436969</v>
      </c>
      <c r="F46">
        <f t="shared" si="0"/>
        <v>42.321257758431386</v>
      </c>
      <c r="G46">
        <f t="shared" si="1"/>
        <v>59.46667700755269</v>
      </c>
      <c r="I46">
        <f t="shared" si="2"/>
        <v>69.466666666666669</v>
      </c>
      <c r="J46">
        <f t="shared" si="3"/>
        <v>96.53845307489361</v>
      </c>
      <c r="K46">
        <f t="shared" si="4"/>
        <v>68.585227928419073</v>
      </c>
      <c r="M46">
        <f t="shared" si="8"/>
        <v>0.77972399353942112</v>
      </c>
      <c r="N46">
        <f t="shared" si="6"/>
        <v>3.4768409518325764E-2</v>
      </c>
      <c r="O46">
        <f t="shared" si="7"/>
        <v>0.31412084619435204</v>
      </c>
    </row>
    <row r="47" spans="1:15" x14ac:dyDescent="0.15">
      <c r="A47">
        <v>4263</v>
      </c>
      <c r="B47">
        <f t="shared" si="5"/>
        <v>405.51651718751407</v>
      </c>
      <c r="C47">
        <f>$B47/integration!$B48*integration!D48</f>
        <v>1.3621524483255816</v>
      </c>
      <c r="D47">
        <f>$B47/integration!$B48*integration!E48</f>
        <v>26.788421204894508</v>
      </c>
      <c r="F47">
        <f t="shared" si="0"/>
        <v>42.476604451579327</v>
      </c>
      <c r="G47">
        <f t="shared" si="1"/>
        <v>59.916367572095155</v>
      </c>
      <c r="I47">
        <f t="shared" si="2"/>
        <v>71.05</v>
      </c>
      <c r="J47">
        <f t="shared" si="3"/>
        <v>96.892812331709763</v>
      </c>
      <c r="K47">
        <f t="shared" si="4"/>
        <v>69.103873519839752</v>
      </c>
      <c r="M47">
        <f t="shared" si="8"/>
        <v>0.7843587478243087</v>
      </c>
      <c r="N47">
        <f t="shared" si="6"/>
        <v>3.1209160424161084E-2</v>
      </c>
      <c r="O47">
        <f t="shared" si="7"/>
        <v>0.30893483396797616</v>
      </c>
    </row>
    <row r="48" spans="1:15" x14ac:dyDescent="0.15">
      <c r="A48">
        <v>4357</v>
      </c>
      <c r="B48">
        <f t="shared" si="5"/>
        <v>405.51651718751407</v>
      </c>
      <c r="C48">
        <f>$B48/integration!$B49*integration!D49</f>
        <v>1.277459361167675</v>
      </c>
      <c r="D48">
        <f>$B48/integration!$B49*integration!E49</f>
        <v>26.33611852514256</v>
      </c>
      <c r="F48">
        <f t="shared" si="0"/>
        <v>42.561297538737236</v>
      </c>
      <c r="G48">
        <f t="shared" si="1"/>
        <v>60.368670251847099</v>
      </c>
      <c r="I48">
        <f t="shared" si="2"/>
        <v>72.61666666666666</v>
      </c>
      <c r="J48">
        <f t="shared" si="3"/>
        <v>97.086004596151213</v>
      </c>
      <c r="K48">
        <f t="shared" si="4"/>
        <v>69.625531765170706</v>
      </c>
      <c r="M48">
        <f t="shared" si="8"/>
        <v>0.78847228529661673</v>
      </c>
      <c r="N48">
        <f t="shared" si="6"/>
        <v>2.9268702036278214E-2</v>
      </c>
      <c r="O48">
        <f t="shared" si="7"/>
        <v>0.30371869777974464</v>
      </c>
    </row>
    <row r="49" spans="1:15" x14ac:dyDescent="0.15">
      <c r="A49">
        <v>4452</v>
      </c>
      <c r="B49">
        <f t="shared" si="5"/>
        <v>405.51651718751407</v>
      </c>
      <c r="C49">
        <f>$B49/integration!$B50*integration!D50</f>
        <v>1.2051315853317157</v>
      </c>
      <c r="D49">
        <f>$B49/integration!$B50*integration!E50</f>
        <v>25.810163734788677</v>
      </c>
      <c r="F49">
        <f t="shared" si="0"/>
        <v>42.633625314573194</v>
      </c>
      <c r="G49">
        <f t="shared" si="1"/>
        <v>60.894625042200985</v>
      </c>
      <c r="I49">
        <f t="shared" si="2"/>
        <v>74.2</v>
      </c>
      <c r="J49">
        <f t="shared" si="3"/>
        <v>97.250990514892237</v>
      </c>
      <c r="K49">
        <f t="shared" si="4"/>
        <v>70.232135849873188</v>
      </c>
      <c r="M49">
        <f t="shared" si="8"/>
        <v>0.79305529675909558</v>
      </c>
      <c r="N49">
        <f t="shared" si="6"/>
        <v>2.7611553336100068E-2</v>
      </c>
      <c r="O49">
        <f t="shared" si="7"/>
        <v>0.29765317586675666</v>
      </c>
    </row>
    <row r="50" spans="1:15" x14ac:dyDescent="0.15">
      <c r="A50">
        <v>4546</v>
      </c>
      <c r="B50">
        <f t="shared" si="5"/>
        <v>405.51651718751407</v>
      </c>
      <c r="C50">
        <f>$B50/integration!$B51*integration!D51</f>
        <v>1.1257663314184889</v>
      </c>
      <c r="D50">
        <f>$B50/integration!$B51*integration!E51</f>
        <v>25.321180156223335</v>
      </c>
      <c r="F50">
        <f t="shared" si="0"/>
        <v>42.712990568486418</v>
      </c>
      <c r="G50">
        <f t="shared" si="1"/>
        <v>61.383608620766324</v>
      </c>
      <c r="I50">
        <f t="shared" si="2"/>
        <v>75.766666666666666</v>
      </c>
      <c r="J50">
        <f t="shared" si="3"/>
        <v>97.432029530424629</v>
      </c>
      <c r="K50">
        <f t="shared" si="4"/>
        <v>70.796099600275781</v>
      </c>
      <c r="M50">
        <f t="shared" si="8"/>
        <v>0.79740900746560017</v>
      </c>
      <c r="N50">
        <f t="shared" si="6"/>
        <v>2.5793164399878638E-2</v>
      </c>
      <c r="O50">
        <f t="shared" si="7"/>
        <v>0.29201402081906952</v>
      </c>
    </row>
    <row r="51" spans="1:15" x14ac:dyDescent="0.15">
      <c r="A51">
        <v>4641</v>
      </c>
      <c r="B51">
        <f t="shared" si="5"/>
        <v>405.51651718751407</v>
      </c>
      <c r="C51">
        <f>$B51/integration!$B52*integration!D52</f>
        <v>1.0720221962209149</v>
      </c>
      <c r="D51">
        <f>$B51/integration!$B52*integration!E52</f>
        <v>24.93052720215757</v>
      </c>
      <c r="F51">
        <f t="shared" si="0"/>
        <v>42.766734703683994</v>
      </c>
      <c r="G51">
        <f t="shared" si="1"/>
        <v>61.774261574832089</v>
      </c>
      <c r="I51">
        <f t="shared" si="2"/>
        <v>77.349999999999994</v>
      </c>
      <c r="J51">
        <f t="shared" si="3"/>
        <v>97.554624555918366</v>
      </c>
      <c r="K51">
        <f t="shared" si="4"/>
        <v>71.246654822860478</v>
      </c>
      <c r="M51">
        <f t="shared" si="8"/>
        <v>0.80081321321900645</v>
      </c>
      <c r="N51">
        <f t="shared" si="6"/>
        <v>2.4561797573573171E-2</v>
      </c>
      <c r="O51">
        <f t="shared" si="7"/>
        <v>0.28750885403151144</v>
      </c>
    </row>
    <row r="52" spans="1:15" x14ac:dyDescent="0.15">
      <c r="A52">
        <v>4735</v>
      </c>
      <c r="B52">
        <f t="shared" si="5"/>
        <v>405.51651718751407</v>
      </c>
      <c r="C52">
        <f>$B52/integration!$B53*integration!D53</f>
        <v>1.04102661830764</v>
      </c>
      <c r="D52">
        <f>$B52/integration!$B53*integration!E53</f>
        <v>24.437004272281392</v>
      </c>
      <c r="F52">
        <f t="shared" si="0"/>
        <v>42.797730281597268</v>
      </c>
      <c r="G52">
        <f t="shared" si="1"/>
        <v>62.267784504708267</v>
      </c>
      <c r="I52">
        <f t="shared" si="2"/>
        <v>78.916666666666671</v>
      </c>
      <c r="J52">
        <f t="shared" si="3"/>
        <v>97.62532815270157</v>
      </c>
      <c r="K52">
        <f t="shared" si="4"/>
        <v>71.815853983411515</v>
      </c>
      <c r="M52">
        <f t="shared" si="8"/>
        <v>0.80483117140353189</v>
      </c>
      <c r="N52">
        <f t="shared" si="6"/>
        <v>2.3851637734471399E-2</v>
      </c>
      <c r="O52">
        <f t="shared" si="7"/>
        <v>0.28181734936109704</v>
      </c>
    </row>
    <row r="53" spans="1:15" x14ac:dyDescent="0.15">
      <c r="A53">
        <v>4830</v>
      </c>
      <c r="B53">
        <f t="shared" si="5"/>
        <v>405.51651718751407</v>
      </c>
      <c r="C53">
        <f>$B53/integration!$B54*integration!D54</f>
        <v>0.97540921807810066</v>
      </c>
      <c r="D53">
        <f>$B53/integration!$B54*integration!E54</f>
        <v>24.000001659583216</v>
      </c>
      <c r="F53">
        <f t="shared" si="0"/>
        <v>42.863347681826809</v>
      </c>
      <c r="G53">
        <f t="shared" si="1"/>
        <v>62.70478711740644</v>
      </c>
      <c r="I53">
        <f t="shared" si="2"/>
        <v>80.5</v>
      </c>
      <c r="J53">
        <f t="shared" si="3"/>
        <v>97.775007123707439</v>
      </c>
      <c r="K53">
        <f t="shared" si="4"/>
        <v>72.319866067244831</v>
      </c>
      <c r="M53">
        <f t="shared" si="8"/>
        <v>0.80868138100463882</v>
      </c>
      <c r="N53">
        <f t="shared" si="6"/>
        <v>2.2348234812942753E-2</v>
      </c>
      <c r="O53">
        <f t="shared" si="7"/>
        <v>0.27677765969200913</v>
      </c>
    </row>
    <row r="54" spans="1:15" x14ac:dyDescent="0.15">
      <c r="A54">
        <v>4925</v>
      </c>
      <c r="B54">
        <f t="shared" si="5"/>
        <v>405.51651718751407</v>
      </c>
      <c r="C54">
        <f>$B54/integration!$B55*integration!D55</f>
        <v>0.93409868698994603</v>
      </c>
      <c r="D54">
        <f>$B54/integration!$B55*integration!E55</f>
        <v>23.626852094481677</v>
      </c>
      <c r="F54">
        <f t="shared" si="0"/>
        <v>42.90465821291496</v>
      </c>
      <c r="G54">
        <f t="shared" si="1"/>
        <v>63.077936682507982</v>
      </c>
      <c r="I54">
        <f t="shared" si="2"/>
        <v>82.083333333333329</v>
      </c>
      <c r="J54">
        <f t="shared" si="3"/>
        <v>97.869240021739827</v>
      </c>
      <c r="K54">
        <f t="shared" si="4"/>
        <v>72.750233951608507</v>
      </c>
      <c r="M54">
        <f t="shared" si="8"/>
        <v>0.8118562610344453</v>
      </c>
      <c r="N54">
        <f t="shared" si="6"/>
        <v>2.1401742374800213E-2</v>
      </c>
      <c r="O54">
        <f t="shared" si="7"/>
        <v>0.27247434901691775</v>
      </c>
    </row>
    <row r="55" spans="1:15" x14ac:dyDescent="0.15">
      <c r="A55">
        <v>5019</v>
      </c>
      <c r="B55">
        <f t="shared" si="5"/>
        <v>405.51651718751407</v>
      </c>
      <c r="C55">
        <f>$B55/integration!$B56*integration!D56</f>
        <v>0.92676528436833039</v>
      </c>
      <c r="D55">
        <f>$B55/integration!$B56*integration!E56</f>
        <v>23.093161896150797</v>
      </c>
      <c r="F55">
        <f t="shared" si="0"/>
        <v>42.911991615536579</v>
      </c>
      <c r="G55">
        <f t="shared" si="1"/>
        <v>63.611626880838863</v>
      </c>
      <c r="I55">
        <f t="shared" si="2"/>
        <v>83.65</v>
      </c>
      <c r="J55">
        <f t="shared" si="3"/>
        <v>97.885968148037648</v>
      </c>
      <c r="K55">
        <f t="shared" si="4"/>
        <v>73.365759582728572</v>
      </c>
      <c r="M55">
        <f t="shared" si="8"/>
        <v>0.81600065283985534</v>
      </c>
      <c r="N55">
        <f t="shared" si="6"/>
        <v>2.1233722019109259E-2</v>
      </c>
      <c r="O55">
        <f t="shared" si="7"/>
        <v>0.26631961927190528</v>
      </c>
    </row>
    <row r="56" spans="1:15" x14ac:dyDescent="0.15">
      <c r="A56">
        <v>5114</v>
      </c>
      <c r="B56">
        <f t="shared" si="5"/>
        <v>405.51651718751407</v>
      </c>
      <c r="C56">
        <f>$B56/integration!$B57*integration!D57</f>
        <v>0.82234444690431885</v>
      </c>
      <c r="D56">
        <f>$B56/integration!$B57*integration!E57</f>
        <v>22.676924841701386</v>
      </c>
      <c r="F56">
        <f t="shared" si="0"/>
        <v>43.016412453000591</v>
      </c>
      <c r="G56">
        <f t="shared" si="1"/>
        <v>64.027863935288281</v>
      </c>
      <c r="I56">
        <f t="shared" si="2"/>
        <v>85.233333333333334</v>
      </c>
      <c r="J56">
        <f t="shared" si="3"/>
        <v>98.124161118934225</v>
      </c>
      <c r="K56">
        <f t="shared" si="4"/>
        <v>73.845821941821569</v>
      </c>
      <c r="M56">
        <f t="shared" si="8"/>
        <v>0.81998903762911246</v>
      </c>
      <c r="N56">
        <f t="shared" si="6"/>
        <v>1.8841268316848875E-2</v>
      </c>
      <c r="O56">
        <f t="shared" si="7"/>
        <v>0.26151940636185317</v>
      </c>
    </row>
    <row r="57" spans="1:15" x14ac:dyDescent="0.15">
      <c r="A57">
        <v>5209</v>
      </c>
      <c r="B57">
        <f t="shared" si="5"/>
        <v>405.51651718751407</v>
      </c>
      <c r="C57">
        <f>$B57/integration!$B58*integration!D58</f>
        <v>0.77308007270680779</v>
      </c>
      <c r="D57">
        <f>$B57/integration!$B58*integration!E58</f>
        <v>22.285723879014387</v>
      </c>
      <c r="F57">
        <f t="shared" si="0"/>
        <v>43.065676827198104</v>
      </c>
      <c r="G57">
        <f t="shared" si="1"/>
        <v>64.419064897975275</v>
      </c>
      <c r="I57">
        <f t="shared" si="2"/>
        <v>86.816666666666663</v>
      </c>
      <c r="J57">
        <f t="shared" si="3"/>
        <v>98.236537421734056</v>
      </c>
      <c r="K57">
        <f t="shared" si="4"/>
        <v>74.297009204030573</v>
      </c>
      <c r="M57">
        <f t="shared" si="8"/>
        <v>0.82336312506178189</v>
      </c>
      <c r="N57">
        <f t="shared" si="6"/>
        <v>1.7712540207586221E-2</v>
      </c>
      <c r="O57">
        <f t="shared" si="7"/>
        <v>0.25700791971874565</v>
      </c>
    </row>
    <row r="58" spans="1:15" x14ac:dyDescent="0.15">
      <c r="A58">
        <v>5304</v>
      </c>
      <c r="B58">
        <f t="shared" si="5"/>
        <v>405.51651718751407</v>
      </c>
      <c r="C58">
        <f>$B58/integration!$B59*integration!D59</f>
        <v>0.71323771308378414</v>
      </c>
      <c r="D58">
        <f>$B58/integration!$B59*integration!E59</f>
        <v>21.910105696351678</v>
      </c>
      <c r="F58">
        <f t="shared" si="0"/>
        <v>43.125519186821123</v>
      </c>
      <c r="G58">
        <f t="shared" si="1"/>
        <v>64.794683080637981</v>
      </c>
      <c r="I58">
        <f t="shared" si="2"/>
        <v>88.4</v>
      </c>
      <c r="J58">
        <f t="shared" si="3"/>
        <v>98.373043025119784</v>
      </c>
      <c r="K58">
        <f t="shared" si="4"/>
        <v>74.730224240894131</v>
      </c>
      <c r="M58">
        <f t="shared" si="8"/>
        <v>0.82669887437077894</v>
      </c>
      <c r="N58">
        <f t="shared" si="6"/>
        <v>1.6341452996363238E-2</v>
      </c>
      <c r="O58">
        <f t="shared" si="7"/>
        <v>0.25267613995432059</v>
      </c>
    </row>
    <row r="59" spans="1:15" x14ac:dyDescent="0.15">
      <c r="A59">
        <v>5400</v>
      </c>
      <c r="B59">
        <f t="shared" si="5"/>
        <v>405.51651718751407</v>
      </c>
      <c r="C59">
        <f>$B59/integration!$B60*integration!D60</f>
        <v>0.69785508781112482</v>
      </c>
      <c r="D59">
        <f>$B59/integration!$B60*integration!E60</f>
        <v>21.446994125860851</v>
      </c>
      <c r="F59">
        <f t="shared" si="0"/>
        <v>43.14090181209378</v>
      </c>
      <c r="G59">
        <f t="shared" si="1"/>
        <v>65.257794651128805</v>
      </c>
      <c r="I59">
        <f t="shared" si="2"/>
        <v>90</v>
      </c>
      <c r="J59">
        <f t="shared" si="3"/>
        <v>98.408132125177488</v>
      </c>
      <c r="K59">
        <f t="shared" si="4"/>
        <v>75.2643487996679</v>
      </c>
      <c r="M59">
        <f t="shared" si="8"/>
        <v>0.83036427347789221</v>
      </c>
      <c r="N59">
        <f t="shared" si="6"/>
        <v>1.5989011666856165E-2</v>
      </c>
      <c r="O59">
        <f t="shared" si="7"/>
        <v>0.24733535129626813</v>
      </c>
    </row>
    <row r="60" spans="1:15" x14ac:dyDescent="0.15">
      <c r="A60">
        <v>5495</v>
      </c>
      <c r="B60">
        <f t="shared" si="5"/>
        <v>405.51651718751407</v>
      </c>
      <c r="C60">
        <f>$B60/integration!$B61*integration!D61</f>
        <v>0.65731516525556277</v>
      </c>
      <c r="D60">
        <f>$B60/integration!$B61*integration!E61</f>
        <v>21.02296380687762</v>
      </c>
      <c r="F60">
        <f t="shared" si="0"/>
        <v>43.181441734649347</v>
      </c>
      <c r="G60">
        <f t="shared" si="1"/>
        <v>65.681824970112046</v>
      </c>
      <c r="I60">
        <f t="shared" si="2"/>
        <v>91.583333333333329</v>
      </c>
      <c r="J60">
        <f t="shared" si="3"/>
        <v>98.500607198428597</v>
      </c>
      <c r="K60">
        <f t="shared" si="4"/>
        <v>75.753399433392261</v>
      </c>
      <c r="M60">
        <f t="shared" si="8"/>
        <v>0.83392301120889145</v>
      </c>
      <c r="N60">
        <f t="shared" si="6"/>
        <v>1.5060175141858641E-2</v>
      </c>
      <c r="O60">
        <f t="shared" si="7"/>
        <v>0.24244526332913785</v>
      </c>
    </row>
    <row r="61" spans="1:15" x14ac:dyDescent="0.15">
      <c r="A61">
        <v>5591</v>
      </c>
      <c r="B61">
        <f t="shared" si="5"/>
        <v>405.51651718751407</v>
      </c>
      <c r="C61">
        <f>$B61/integration!$B62*integration!D62</f>
        <v>0.66634223369653645</v>
      </c>
      <c r="D61">
        <f>$B61/integration!$B62*integration!E62</f>
        <v>20.687187310310506</v>
      </c>
      <c r="F61">
        <f t="shared" si="0"/>
        <v>43.172414666208368</v>
      </c>
      <c r="G61">
        <f t="shared" si="1"/>
        <v>66.017601466679153</v>
      </c>
      <c r="I61">
        <f t="shared" si="2"/>
        <v>93.183333333333337</v>
      </c>
      <c r="J61">
        <f t="shared" si="3"/>
        <v>98.480015673761073</v>
      </c>
      <c r="K61">
        <f t="shared" si="4"/>
        <v>76.140663506465273</v>
      </c>
      <c r="M61">
        <f t="shared" si="8"/>
        <v>0.8364260030376478</v>
      </c>
      <c r="N61">
        <f t="shared" si="6"/>
        <v>1.5267000176369677E-2</v>
      </c>
      <c r="O61">
        <f t="shared" si="7"/>
        <v>0.23857295389276251</v>
      </c>
    </row>
    <row r="62" spans="1:15" x14ac:dyDescent="0.15">
      <c r="A62">
        <v>5686</v>
      </c>
      <c r="B62">
        <f t="shared" si="5"/>
        <v>405.51651718751407</v>
      </c>
      <c r="C62">
        <f>$B62/integration!$B63*integration!D63</f>
        <v>0.59432126818455266</v>
      </c>
      <c r="D62">
        <f>$B62/integration!$B63*integration!E63</f>
        <v>20.401884352342798</v>
      </c>
      <c r="F62">
        <f t="shared" si="0"/>
        <v>43.244435631720357</v>
      </c>
      <c r="G62">
        <f t="shared" si="1"/>
        <v>66.302904424646869</v>
      </c>
      <c r="I62">
        <f t="shared" si="2"/>
        <v>94.766666666666666</v>
      </c>
      <c r="J62">
        <f t="shared" si="3"/>
        <v>98.644301731589835</v>
      </c>
      <c r="K62">
        <f t="shared" si="4"/>
        <v>76.469714487376507</v>
      </c>
      <c r="M62">
        <f t="shared" si="8"/>
        <v>0.83916320403542133</v>
      </c>
      <c r="N62">
        <f t="shared" si="6"/>
        <v>1.3616881007014246E-2</v>
      </c>
      <c r="O62">
        <f t="shared" si="7"/>
        <v>0.23528272557821658</v>
      </c>
    </row>
    <row r="63" spans="1:15" x14ac:dyDescent="0.15">
      <c r="A63">
        <v>5782</v>
      </c>
      <c r="B63">
        <f t="shared" si="5"/>
        <v>405.51651718751407</v>
      </c>
      <c r="C63">
        <f>$B63/integration!$B64*integration!D64</f>
        <v>0.53668195614819236</v>
      </c>
      <c r="D63">
        <f>$B63/integration!$B64*integration!E64</f>
        <v>20.051016054518534</v>
      </c>
      <c r="F63">
        <f t="shared" si="0"/>
        <v>43.302074943756715</v>
      </c>
      <c r="G63">
        <f t="shared" si="1"/>
        <v>66.653772722471132</v>
      </c>
      <c r="I63">
        <f t="shared" si="2"/>
        <v>96.36666666666666</v>
      </c>
      <c r="J63">
        <f t="shared" si="3"/>
        <v>98.775781992692956</v>
      </c>
      <c r="K63">
        <f t="shared" si="4"/>
        <v>76.874384520916081</v>
      </c>
      <c r="M63">
        <f t="shared" si="8"/>
        <v>0.8422924863583614</v>
      </c>
      <c r="N63">
        <f t="shared" si="6"/>
        <v>1.2296269251485484E-2</v>
      </c>
      <c r="O63">
        <f t="shared" si="7"/>
        <v>0.23123637142752254</v>
      </c>
    </row>
    <row r="64" spans="1:15" x14ac:dyDescent="0.15">
      <c r="A64">
        <v>5877</v>
      </c>
      <c r="B64">
        <f t="shared" si="5"/>
        <v>405.51651718751407</v>
      </c>
      <c r="C64">
        <f>$B64/integration!$B65*integration!D65</f>
        <v>0.49357364585268487</v>
      </c>
      <c r="D64">
        <f>$B64/integration!$B65*integration!E65</f>
        <v>19.813002290550877</v>
      </c>
      <c r="F64">
        <f t="shared" si="0"/>
        <v>43.345183254052223</v>
      </c>
      <c r="G64">
        <f t="shared" si="1"/>
        <v>66.891786486438775</v>
      </c>
      <c r="I64">
        <f t="shared" si="2"/>
        <v>97.95</v>
      </c>
      <c r="J64">
        <f t="shared" si="3"/>
        <v>98.874115780747076</v>
      </c>
      <c r="K64">
        <f t="shared" si="4"/>
        <v>77.148895037953196</v>
      </c>
      <c r="M64">
        <f t="shared" si="8"/>
        <v>0.84444595992004134</v>
      </c>
      <c r="N64">
        <f t="shared" si="6"/>
        <v>1.1308586724995295E-2</v>
      </c>
      <c r="O64">
        <f t="shared" si="7"/>
        <v>0.22849150109376781</v>
      </c>
    </row>
    <row r="65" spans="1:15" x14ac:dyDescent="0.15">
      <c r="A65">
        <v>5972</v>
      </c>
      <c r="B65">
        <f t="shared" si="5"/>
        <v>405.51651718751407</v>
      </c>
      <c r="C65">
        <f>$B65/integration!$B66*integration!D66</f>
        <v>0.50664438973867709</v>
      </c>
      <c r="D65">
        <f>$B65/integration!$B66*integration!E66</f>
        <v>19.394765393730214</v>
      </c>
      <c r="F65">
        <f t="shared" si="0"/>
        <v>43.332112510166233</v>
      </c>
      <c r="G65">
        <f t="shared" si="1"/>
        <v>67.310023383259448</v>
      </c>
      <c r="I65">
        <f t="shared" si="2"/>
        <v>99.533333333333331</v>
      </c>
      <c r="J65">
        <f t="shared" si="3"/>
        <v>98.844300282292508</v>
      </c>
      <c r="K65">
        <f t="shared" si="4"/>
        <v>77.631263892915058</v>
      </c>
      <c r="M65">
        <f t="shared" si="8"/>
        <v>0.84754964575018954</v>
      </c>
      <c r="N65">
        <f t="shared" si="6"/>
        <v>1.1608059036851795E-2</v>
      </c>
      <c r="O65">
        <f t="shared" si="7"/>
        <v>0.22366822519817431</v>
      </c>
    </row>
    <row r="66" spans="1:15" x14ac:dyDescent="0.15">
      <c r="A66">
        <v>6068</v>
      </c>
      <c r="B66">
        <f t="shared" si="5"/>
        <v>405.51651718751407</v>
      </c>
      <c r="C66">
        <f>$B66/integration!$B67*integration!D67</f>
        <v>0.48187356854908842</v>
      </c>
      <c r="D66">
        <f>$B66/integration!$B67*integration!E67</f>
        <v>19.153536652475484</v>
      </c>
      <c r="F66">
        <f t="shared" si="0"/>
        <v>43.356883331355817</v>
      </c>
      <c r="G66">
        <f t="shared" si="1"/>
        <v>67.551252124514178</v>
      </c>
      <c r="I66">
        <f t="shared" si="2"/>
        <v>101.13333333333334</v>
      </c>
      <c r="J66">
        <f t="shared" si="3"/>
        <v>98.900804670056388</v>
      </c>
      <c r="K66">
        <f t="shared" si="4"/>
        <v>77.909482368108158</v>
      </c>
      <c r="M66">
        <f t="shared" si="8"/>
        <v>0.84958727665001732</v>
      </c>
      <c r="N66">
        <f t="shared" si="6"/>
        <v>1.1040518646424583E-2</v>
      </c>
      <c r="O66">
        <f t="shared" si="7"/>
        <v>0.22088627845492176</v>
      </c>
    </row>
    <row r="67" spans="1:15" x14ac:dyDescent="0.15">
      <c r="A67">
        <v>6163</v>
      </c>
      <c r="B67">
        <f t="shared" si="5"/>
        <v>405.51651718751407</v>
      </c>
      <c r="C67">
        <f>$B67/integration!$B68*integration!D68</f>
        <v>0.48003458573995861</v>
      </c>
      <c r="D67">
        <f>$B67/integration!$B68*integration!E68</f>
        <v>18.82342275380929</v>
      </c>
      <c r="F67">
        <f t="shared" ref="F67:F130" si="9">C$2-C67</f>
        <v>43.35872231416495</v>
      </c>
      <c r="G67">
        <f t="shared" ref="G67:G130" si="10">D$2-D67</f>
        <v>67.881366023180362</v>
      </c>
      <c r="I67">
        <f t="shared" ref="I67:I130" si="11">A67/60</f>
        <v>102.71666666666667</v>
      </c>
      <c r="J67">
        <f t="shared" ref="J67:J130" si="12">(1-(C67/C$2))*100</f>
        <v>98.904999549061117</v>
      </c>
      <c r="K67">
        <f t="shared" ref="K67:K130" si="13">(1-(D67/D$2))*100</f>
        <v>78.290215547120056</v>
      </c>
      <c r="M67">
        <f t="shared" si="8"/>
        <v>0.85213012838392788</v>
      </c>
      <c r="N67">
        <f t="shared" si="6"/>
        <v>1.0998384515565769E-2</v>
      </c>
      <c r="O67">
        <f t="shared" si="7"/>
        <v>0.21707927237214714</v>
      </c>
    </row>
    <row r="68" spans="1:15" x14ac:dyDescent="0.15">
      <c r="A68">
        <v>6258</v>
      </c>
      <c r="B68">
        <f t="shared" ref="B68:B131" si="14">B67</f>
        <v>405.51651718751407</v>
      </c>
      <c r="C68">
        <f>$B68/integration!$B69*integration!D69</f>
        <v>0.40540579811347111</v>
      </c>
      <c r="D68">
        <f>$B68/integration!$B69*integration!E69</f>
        <v>18.658121331292406</v>
      </c>
      <c r="F68">
        <f t="shared" si="9"/>
        <v>43.433351101791438</v>
      </c>
      <c r="G68">
        <f t="shared" si="10"/>
        <v>68.046667445697253</v>
      </c>
      <c r="I68">
        <f t="shared" si="11"/>
        <v>104.3</v>
      </c>
      <c r="J68">
        <f t="shared" si="12"/>
        <v>99.075234274915431</v>
      </c>
      <c r="K68">
        <f t="shared" si="13"/>
        <v>78.480864097042783</v>
      </c>
      <c r="M68">
        <f t="shared" si="8"/>
        <v>0.85396806076809351</v>
      </c>
      <c r="N68">
        <f t="shared" ref="N68:N131" si="15">C68/$C$3</f>
        <v>9.2885158381216752E-3</v>
      </c>
      <c r="O68">
        <f t="shared" ref="O68:O131" si="16">D68/$D$3</f>
        <v>0.21517294996780204</v>
      </c>
    </row>
    <row r="69" spans="1:15" x14ac:dyDescent="0.15">
      <c r="A69">
        <v>6354</v>
      </c>
      <c r="B69">
        <f t="shared" si="14"/>
        <v>405.51651718751407</v>
      </c>
      <c r="C69">
        <f>$B69/integration!$B70*integration!D70</f>
        <v>0.42758785131896693</v>
      </c>
      <c r="D69">
        <f>$B69/integration!$B70*integration!E70</f>
        <v>18.294329864418646</v>
      </c>
      <c r="F69">
        <f t="shared" si="9"/>
        <v>43.41116904858594</v>
      </c>
      <c r="G69">
        <f t="shared" si="10"/>
        <v>68.410458912571016</v>
      </c>
      <c r="I69">
        <f t="shared" si="11"/>
        <v>105.9</v>
      </c>
      <c r="J69">
        <f t="shared" si="12"/>
        <v>99.024635091055941</v>
      </c>
      <c r="K69">
        <f t="shared" si="13"/>
        <v>78.900438923306936</v>
      </c>
      <c r="M69">
        <f t="shared" ref="M69:M132" si="17">(1-SUM(C69:D69)/SUM(C$2:D$2))</f>
        <v>0.85658488423414036</v>
      </c>
      <c r="N69">
        <f t="shared" si="15"/>
        <v>9.7967432820311885E-3</v>
      </c>
      <c r="O69">
        <f t="shared" si="16"/>
        <v>0.2109775606405252</v>
      </c>
    </row>
    <row r="70" spans="1:15" x14ac:dyDescent="0.15">
      <c r="A70">
        <v>6449</v>
      </c>
      <c r="B70">
        <f t="shared" si="14"/>
        <v>405.51651718751407</v>
      </c>
      <c r="C70">
        <f>$B70/integration!$B71*integration!D71</f>
        <v>0.38347478393136364</v>
      </c>
      <c r="D70">
        <f>$B70/integration!$B71*integration!E71</f>
        <v>18.126524692660105</v>
      </c>
      <c r="F70">
        <f t="shared" si="9"/>
        <v>43.455282115973546</v>
      </c>
      <c r="G70">
        <f t="shared" si="10"/>
        <v>68.578264084329561</v>
      </c>
      <c r="I70">
        <f t="shared" si="11"/>
        <v>107.48333333333333</v>
      </c>
      <c r="J70">
        <f t="shared" si="12"/>
        <v>99.125260817027865</v>
      </c>
      <c r="K70">
        <f t="shared" si="13"/>
        <v>79.093975144460941</v>
      </c>
      <c r="M70">
        <f t="shared" si="17"/>
        <v>0.85820823710116501</v>
      </c>
      <c r="N70">
        <f t="shared" si="15"/>
        <v>8.7860401125042526E-3</v>
      </c>
      <c r="O70">
        <f t="shared" si="16"/>
        <v>0.20904236399419499</v>
      </c>
    </row>
    <row r="71" spans="1:15" x14ac:dyDescent="0.15">
      <c r="A71">
        <v>6544</v>
      </c>
      <c r="B71">
        <f t="shared" si="14"/>
        <v>405.51651718751407</v>
      </c>
      <c r="C71">
        <f>$B71/integration!$B72*integration!D72</f>
        <v>0.48034171362283729</v>
      </c>
      <c r="D71">
        <f>$B71/integration!$B72*integration!E72</f>
        <v>17.846232799278063</v>
      </c>
      <c r="F71">
        <f t="shared" si="9"/>
        <v>43.358415186282073</v>
      </c>
      <c r="G71">
        <f t="shared" si="10"/>
        <v>68.858555977711603</v>
      </c>
      <c r="I71">
        <f t="shared" si="11"/>
        <v>109.06666666666666</v>
      </c>
      <c r="J71">
        <f t="shared" si="12"/>
        <v>98.904298963769477</v>
      </c>
      <c r="K71">
        <f t="shared" si="13"/>
        <v>79.417246669985289</v>
      </c>
      <c r="M71">
        <f t="shared" si="17"/>
        <v>0.85961332352454556</v>
      </c>
      <c r="N71">
        <f t="shared" si="15"/>
        <v>1.1005421322186992E-2</v>
      </c>
      <c r="O71">
        <f t="shared" si="16"/>
        <v>0.20580992528934405</v>
      </c>
    </row>
    <row r="72" spans="1:15" x14ac:dyDescent="0.15">
      <c r="A72">
        <v>6640</v>
      </c>
      <c r="B72">
        <f t="shared" si="14"/>
        <v>405.51651718751407</v>
      </c>
      <c r="C72">
        <f>$B72/integration!$B73*integration!D73</f>
        <v>0.41334372565523886</v>
      </c>
      <c r="D72">
        <f>$B72/integration!$B73*integration!E73</f>
        <v>17.619944465098889</v>
      </c>
      <c r="F72">
        <f t="shared" si="9"/>
        <v>43.42541317424967</v>
      </c>
      <c r="G72">
        <f t="shared" si="10"/>
        <v>69.084844311890777</v>
      </c>
      <c r="I72">
        <f t="shared" si="11"/>
        <v>110.66666666666667</v>
      </c>
      <c r="J72">
        <f t="shared" si="12"/>
        <v>99.057127174935616</v>
      </c>
      <c r="K72">
        <f t="shared" si="13"/>
        <v>79.678233793500695</v>
      </c>
      <c r="M72">
        <f t="shared" si="17"/>
        <v>0.86185997862055985</v>
      </c>
      <c r="N72">
        <f t="shared" si="15"/>
        <v>9.4703868573243529E-3</v>
      </c>
      <c r="O72">
        <f t="shared" si="16"/>
        <v>0.20320027732189458</v>
      </c>
    </row>
    <row r="73" spans="1:15" x14ac:dyDescent="0.15">
      <c r="A73">
        <v>6735</v>
      </c>
      <c r="B73">
        <f t="shared" si="14"/>
        <v>405.51651718751407</v>
      </c>
      <c r="C73">
        <f>$B73/integration!$B74*integration!D74</f>
        <v>0.39786079123596541</v>
      </c>
      <c r="D73">
        <f>$B73/integration!$B74*integration!E74</f>
        <v>17.456891595926425</v>
      </c>
      <c r="F73">
        <f t="shared" si="9"/>
        <v>43.440896108668944</v>
      </c>
      <c r="G73">
        <f t="shared" si="10"/>
        <v>69.247897181063237</v>
      </c>
      <c r="I73">
        <f t="shared" si="11"/>
        <v>112.25</v>
      </c>
      <c r="J73">
        <f t="shared" si="12"/>
        <v>99.092445088841401</v>
      </c>
      <c r="K73">
        <f t="shared" si="13"/>
        <v>79.866288999530724</v>
      </c>
      <c r="M73">
        <f t="shared" si="17"/>
        <v>0.86322761271281623</v>
      </c>
      <c r="N73">
        <f t="shared" si="15"/>
        <v>9.115647279737531E-3</v>
      </c>
      <c r="O73">
        <f t="shared" si="16"/>
        <v>0.20131988613793808</v>
      </c>
    </row>
    <row r="74" spans="1:15" x14ac:dyDescent="0.15">
      <c r="A74">
        <v>6830</v>
      </c>
      <c r="B74">
        <f t="shared" si="14"/>
        <v>405.51651718751407</v>
      </c>
      <c r="C74">
        <f>$B74/integration!$B75*integration!D75</f>
        <v>0.36555644975105406</v>
      </c>
      <c r="D74">
        <f>$B74/integration!$B75*integration!E75</f>
        <v>17.204502656068058</v>
      </c>
      <c r="F74">
        <f t="shared" si="9"/>
        <v>43.473200450153854</v>
      </c>
      <c r="G74">
        <f t="shared" si="10"/>
        <v>69.500286120921601</v>
      </c>
      <c r="I74">
        <f t="shared" si="11"/>
        <v>113.83333333333333</v>
      </c>
      <c r="J74">
        <f t="shared" si="12"/>
        <v>99.166134088642806</v>
      </c>
      <c r="K74">
        <f t="shared" si="13"/>
        <v>80.157378965169784</v>
      </c>
      <c r="M74">
        <f t="shared" si="17"/>
        <v>0.86540844271760187</v>
      </c>
      <c r="N74">
        <f t="shared" si="15"/>
        <v>8.3755015074792258E-3</v>
      </c>
      <c r="O74">
        <f t="shared" si="16"/>
        <v>0.19840923550145145</v>
      </c>
    </row>
    <row r="75" spans="1:15" x14ac:dyDescent="0.15">
      <c r="A75">
        <v>6926</v>
      </c>
      <c r="B75">
        <f t="shared" si="14"/>
        <v>405.51651718751407</v>
      </c>
      <c r="C75">
        <f>$B75/integration!$B76*integration!D76</f>
        <v>0.3623309337612301</v>
      </c>
      <c r="D75">
        <f>$B75/integration!$B76*integration!E76</f>
        <v>16.978624232236598</v>
      </c>
      <c r="F75">
        <f t="shared" si="9"/>
        <v>43.47642596614368</v>
      </c>
      <c r="G75">
        <f t="shared" si="10"/>
        <v>69.726164544753061</v>
      </c>
      <c r="I75">
        <f t="shared" si="11"/>
        <v>115.43333333333334</v>
      </c>
      <c r="J75">
        <f t="shared" si="12"/>
        <v>99.173491769877216</v>
      </c>
      <c r="K75">
        <f t="shared" si="13"/>
        <v>80.417893323162673</v>
      </c>
      <c r="M75">
        <f t="shared" si="17"/>
        <v>0.86716344284903946</v>
      </c>
      <c r="N75">
        <f t="shared" si="15"/>
        <v>8.3015996133844385E-3</v>
      </c>
      <c r="O75">
        <f t="shared" si="16"/>
        <v>0.19580431478478857</v>
      </c>
    </row>
    <row r="76" spans="1:15" x14ac:dyDescent="0.15">
      <c r="A76">
        <v>7021</v>
      </c>
      <c r="B76">
        <f t="shared" si="14"/>
        <v>405.51651718751407</v>
      </c>
      <c r="C76">
        <f>$B76/integration!$B77*integration!D77</f>
        <v>0.31185394062853228</v>
      </c>
      <c r="D76">
        <f>$B76/integration!$B77*integration!E77</f>
        <v>16.727603214621272</v>
      </c>
      <c r="F76">
        <f t="shared" si="9"/>
        <v>43.526902959276377</v>
      </c>
      <c r="G76">
        <f t="shared" si="10"/>
        <v>69.97718556236839</v>
      </c>
      <c r="I76">
        <f t="shared" si="11"/>
        <v>117.01666666666667</v>
      </c>
      <c r="J76">
        <f t="shared" si="12"/>
        <v>99.28863416145542</v>
      </c>
      <c r="K76">
        <f t="shared" si="13"/>
        <v>80.707405610956798</v>
      </c>
      <c r="M76">
        <f t="shared" si="17"/>
        <v>0.86947300177196207</v>
      </c>
      <c r="N76">
        <f t="shared" si="15"/>
        <v>7.1450884032448333E-3</v>
      </c>
      <c r="O76">
        <f t="shared" si="16"/>
        <v>0.192909439577089</v>
      </c>
    </row>
    <row r="77" spans="1:15" x14ac:dyDescent="0.15">
      <c r="A77">
        <v>7116</v>
      </c>
      <c r="B77">
        <f t="shared" si="14"/>
        <v>405.51651718751407</v>
      </c>
      <c r="C77">
        <f>$B77/integration!$B78*integration!D78</f>
        <v>0.29953677822455937</v>
      </c>
      <c r="D77">
        <f>$B77/integration!$B78*integration!E78</f>
        <v>16.51741184786556</v>
      </c>
      <c r="F77">
        <f t="shared" si="9"/>
        <v>43.539220121680351</v>
      </c>
      <c r="G77">
        <f t="shared" si="10"/>
        <v>70.187376929124099</v>
      </c>
      <c r="I77">
        <f t="shared" si="11"/>
        <v>118.6</v>
      </c>
      <c r="J77">
        <f t="shared" si="12"/>
        <v>99.316730675305237</v>
      </c>
      <c r="K77">
        <f t="shared" si="13"/>
        <v>80.949827476831288</v>
      </c>
      <c r="M77">
        <f t="shared" si="17"/>
        <v>0.87117747921667932</v>
      </c>
      <c r="N77">
        <f t="shared" si="15"/>
        <v>6.8628818867065644E-3</v>
      </c>
      <c r="O77">
        <f t="shared" si="16"/>
        <v>0.19048542830395307</v>
      </c>
    </row>
    <row r="78" spans="1:15" x14ac:dyDescent="0.15">
      <c r="A78">
        <v>7211</v>
      </c>
      <c r="B78">
        <f t="shared" si="14"/>
        <v>405.51651718751407</v>
      </c>
      <c r="C78">
        <f>$B78/integration!$B79*integration!D79</f>
        <v>0.28826388668151454</v>
      </c>
      <c r="D78">
        <f>$B78/integration!$B79*integration!E79</f>
        <v>16.298602902472581</v>
      </c>
      <c r="F78">
        <f t="shared" si="9"/>
        <v>43.550493013223395</v>
      </c>
      <c r="G78">
        <f t="shared" si="10"/>
        <v>70.406185874517078</v>
      </c>
      <c r="I78">
        <f t="shared" si="11"/>
        <v>120.18333333333334</v>
      </c>
      <c r="J78">
        <f t="shared" si="12"/>
        <v>99.34244511690946</v>
      </c>
      <c r="K78">
        <f t="shared" si="13"/>
        <v>81.202188330804148</v>
      </c>
      <c r="M78">
        <f t="shared" si="17"/>
        <v>0.87293997031298753</v>
      </c>
      <c r="N78">
        <f t="shared" si="15"/>
        <v>6.6046013388548729E-3</v>
      </c>
      <c r="O78">
        <f t="shared" si="16"/>
        <v>0.18796203565237951</v>
      </c>
    </row>
    <row r="79" spans="1:15" x14ac:dyDescent="0.15">
      <c r="A79">
        <v>7307</v>
      </c>
      <c r="B79">
        <f t="shared" si="14"/>
        <v>405.51651718751407</v>
      </c>
      <c r="C79">
        <f>$B79/integration!$B80*integration!D80</f>
        <v>0.28202356036046472</v>
      </c>
      <c r="D79">
        <f>$B79/integration!$B80*integration!E80</f>
        <v>15.98100626183345</v>
      </c>
      <c r="F79">
        <f t="shared" si="9"/>
        <v>43.556733339544444</v>
      </c>
      <c r="G79">
        <f t="shared" si="10"/>
        <v>70.723782515156216</v>
      </c>
      <c r="I79">
        <f t="shared" si="11"/>
        <v>121.78333333333333</v>
      </c>
      <c r="J79">
        <f t="shared" si="12"/>
        <v>99.356679841528361</v>
      </c>
      <c r="K79">
        <f t="shared" si="13"/>
        <v>81.568484870036841</v>
      </c>
      <c r="M79">
        <f t="shared" si="17"/>
        <v>0.87542065187622387</v>
      </c>
      <c r="N79">
        <f t="shared" si="15"/>
        <v>6.4616251650116583E-3</v>
      </c>
      <c r="O79">
        <f t="shared" si="16"/>
        <v>0.18429938361722673</v>
      </c>
    </row>
    <row r="80" spans="1:15" x14ac:dyDescent="0.15">
      <c r="A80">
        <v>7402</v>
      </c>
      <c r="B80">
        <f t="shared" si="14"/>
        <v>405.51651718751407</v>
      </c>
      <c r="C80">
        <f>$B80/integration!$B81*integration!D81</f>
        <v>0.26923031191272345</v>
      </c>
      <c r="D80">
        <f>$B80/integration!$B81*integration!E81</f>
        <v>15.779697011984581</v>
      </c>
      <c r="F80">
        <f t="shared" si="9"/>
        <v>43.569526587992186</v>
      </c>
      <c r="G80">
        <f t="shared" si="10"/>
        <v>70.925091765005078</v>
      </c>
      <c r="I80">
        <f t="shared" si="11"/>
        <v>123.36666666666666</v>
      </c>
      <c r="J80">
        <f t="shared" si="12"/>
        <v>99.385862348863029</v>
      </c>
      <c r="K80">
        <f t="shared" si="13"/>
        <v>81.800662645553544</v>
      </c>
      <c r="M80">
        <f t="shared" si="17"/>
        <v>0.87706073677805829</v>
      </c>
      <c r="N80">
        <f t="shared" si="15"/>
        <v>6.1685107315703029E-3</v>
      </c>
      <c r="O80">
        <f t="shared" si="16"/>
        <v>0.18197780448411546</v>
      </c>
    </row>
    <row r="81" spans="1:15" x14ac:dyDescent="0.15">
      <c r="A81">
        <v>7498</v>
      </c>
      <c r="B81">
        <f t="shared" si="14"/>
        <v>405.51651718751407</v>
      </c>
      <c r="C81">
        <f>$B81/integration!$B82*integration!D82</f>
        <v>0.2451605208657919</v>
      </c>
      <c r="D81">
        <f>$B81/integration!$B82*integration!E82</f>
        <v>15.466783503582487</v>
      </c>
      <c r="F81">
        <f t="shared" si="9"/>
        <v>43.593596379039113</v>
      </c>
      <c r="G81">
        <f t="shared" si="10"/>
        <v>71.238005273407168</v>
      </c>
      <c r="I81">
        <f t="shared" si="11"/>
        <v>124.96666666666667</v>
      </c>
      <c r="J81">
        <f t="shared" si="12"/>
        <v>99.440767626177092</v>
      </c>
      <c r="K81">
        <f t="shared" si="13"/>
        <v>82.161557946511977</v>
      </c>
      <c r="M81">
        <f t="shared" si="17"/>
        <v>0.8796421229178456</v>
      </c>
      <c r="N81">
        <f t="shared" si="15"/>
        <v>5.6170320985559673E-3</v>
      </c>
      <c r="O81">
        <f t="shared" si="16"/>
        <v>0.17836916021108623</v>
      </c>
    </row>
    <row r="82" spans="1:15" x14ac:dyDescent="0.15">
      <c r="A82">
        <v>7593</v>
      </c>
      <c r="B82">
        <f t="shared" si="14"/>
        <v>405.51651718751407</v>
      </c>
      <c r="C82">
        <f>$B82/integration!$B83*integration!D83</f>
        <v>0.34457608483107849</v>
      </c>
      <c r="D82">
        <f>$B82/integration!$B83*integration!E83</f>
        <v>15.43740251421892</v>
      </c>
      <c r="F82">
        <f t="shared" si="9"/>
        <v>43.494180815073832</v>
      </c>
      <c r="G82">
        <f t="shared" si="10"/>
        <v>71.267386262770742</v>
      </c>
      <c r="I82">
        <f t="shared" si="11"/>
        <v>126.55</v>
      </c>
      <c r="J82">
        <f t="shared" si="12"/>
        <v>99.213992117482178</v>
      </c>
      <c r="K82">
        <f t="shared" si="13"/>
        <v>82.195444182529627</v>
      </c>
      <c r="M82">
        <f t="shared" si="17"/>
        <v>0.87910563852684354</v>
      </c>
      <c r="N82">
        <f t="shared" si="15"/>
        <v>7.8948067252249746E-3</v>
      </c>
      <c r="O82">
        <f t="shared" si="16"/>
        <v>0.17803032683970449</v>
      </c>
    </row>
    <row r="83" spans="1:15" x14ac:dyDescent="0.15">
      <c r="A83">
        <v>7688</v>
      </c>
      <c r="B83">
        <f t="shared" si="14"/>
        <v>405.51651718751407</v>
      </c>
      <c r="C83">
        <f>$B83/integration!$B84*integration!D84</f>
        <v>0.25755112327989832</v>
      </c>
      <c r="D83">
        <f>$B83/integration!$B84*integration!E84</f>
        <v>15.020800519745212</v>
      </c>
      <c r="F83">
        <f t="shared" si="9"/>
        <v>43.581205776625012</v>
      </c>
      <c r="G83">
        <f t="shared" si="10"/>
        <v>71.683988257244451</v>
      </c>
      <c r="I83">
        <f t="shared" si="11"/>
        <v>128.13333333333333</v>
      </c>
      <c r="J83">
        <f t="shared" si="12"/>
        <v>99.4125035893058</v>
      </c>
      <c r="K83">
        <f t="shared" si="13"/>
        <v>82.675927441124756</v>
      </c>
      <c r="M83">
        <f t="shared" si="17"/>
        <v>0.88296356159315437</v>
      </c>
      <c r="N83">
        <f t="shared" si="15"/>
        <v>5.900921246917587E-3</v>
      </c>
      <c r="O83">
        <f t="shared" si="16"/>
        <v>0.17322590529469953</v>
      </c>
    </row>
    <row r="84" spans="1:15" x14ac:dyDescent="0.15">
      <c r="A84">
        <v>7784</v>
      </c>
      <c r="B84">
        <f t="shared" si="14"/>
        <v>405.51651718751407</v>
      </c>
      <c r="C84">
        <f>$B84/integration!$B85*integration!D85</f>
        <v>0.24401733846239942</v>
      </c>
      <c r="D84">
        <f>$B84/integration!$B85*integration!E85</f>
        <v>14.926674780199953</v>
      </c>
      <c r="F84">
        <f t="shared" si="9"/>
        <v>43.594739561442509</v>
      </c>
      <c r="G84">
        <f t="shared" si="10"/>
        <v>71.778113996789699</v>
      </c>
      <c r="I84">
        <f t="shared" si="11"/>
        <v>129.73333333333332</v>
      </c>
      <c r="J84">
        <f t="shared" si="12"/>
        <v>99.443375324214699</v>
      </c>
      <c r="K84">
        <f t="shared" si="13"/>
        <v>82.784486311831827</v>
      </c>
      <c r="M84">
        <f t="shared" si="17"/>
        <v>0.88378826360200913</v>
      </c>
      <c r="N84">
        <f t="shared" si="15"/>
        <v>5.5908399032070467E-3</v>
      </c>
      <c r="O84">
        <f t="shared" si="16"/>
        <v>0.17214040945692263</v>
      </c>
    </row>
    <row r="85" spans="1:15" x14ac:dyDescent="0.15">
      <c r="A85">
        <v>7879</v>
      </c>
      <c r="B85">
        <f t="shared" si="14"/>
        <v>405.51651718751407</v>
      </c>
      <c r="C85">
        <f>$B85/integration!$B86*integration!D86</f>
        <v>0.22422726742268612</v>
      </c>
      <c r="D85">
        <f>$B85/integration!$B86*integration!E86</f>
        <v>14.62742905196084</v>
      </c>
      <c r="F85">
        <f t="shared" si="9"/>
        <v>43.614529632482224</v>
      </c>
      <c r="G85">
        <f t="shared" si="10"/>
        <v>72.077359725028813</v>
      </c>
      <c r="I85">
        <f t="shared" si="11"/>
        <v>131.31666666666666</v>
      </c>
      <c r="J85">
        <f t="shared" si="12"/>
        <v>99.488518189658862</v>
      </c>
      <c r="K85">
        <f t="shared" si="13"/>
        <v>83.129618031152191</v>
      </c>
      <c r="M85">
        <f t="shared" si="17"/>
        <v>0.88623216688060147</v>
      </c>
      <c r="N85">
        <f t="shared" si="15"/>
        <v>5.137416717980476E-3</v>
      </c>
      <c r="O85">
        <f t="shared" si="16"/>
        <v>0.16868938751493953</v>
      </c>
    </row>
    <row r="86" spans="1:15" x14ac:dyDescent="0.15">
      <c r="A86">
        <v>7974</v>
      </c>
      <c r="B86">
        <f t="shared" si="14"/>
        <v>405.51651718751407</v>
      </c>
      <c r="C86">
        <f>$B86/integration!$B87*integration!D87</f>
        <v>0.20127729250573914</v>
      </c>
      <c r="D86">
        <f>$B86/integration!$B87*integration!E87</f>
        <v>14.493156143658441</v>
      </c>
      <c r="F86">
        <f t="shared" si="9"/>
        <v>43.637479607399172</v>
      </c>
      <c r="G86">
        <f t="shared" si="10"/>
        <v>72.21163263333122</v>
      </c>
      <c r="I86">
        <f t="shared" si="11"/>
        <v>132.9</v>
      </c>
      <c r="J86">
        <f t="shared" si="12"/>
        <v>99.540869069427984</v>
      </c>
      <c r="K86">
        <f t="shared" si="13"/>
        <v>83.284480190666542</v>
      </c>
      <c r="M86">
        <f t="shared" si="17"/>
        <v>0.88743653805348566</v>
      </c>
      <c r="N86">
        <f t="shared" si="15"/>
        <v>4.6115949204321056E-3</v>
      </c>
      <c r="O86">
        <f t="shared" si="16"/>
        <v>0.16714089840035071</v>
      </c>
    </row>
    <row r="87" spans="1:15" x14ac:dyDescent="0.15">
      <c r="A87">
        <v>8070</v>
      </c>
      <c r="B87">
        <f t="shared" si="14"/>
        <v>405.51651718751407</v>
      </c>
      <c r="C87">
        <f>$B87/integration!$B88*integration!D88</f>
        <v>0.20719662221791141</v>
      </c>
      <c r="D87">
        <f>$B87/integration!$B88*integration!E88</f>
        <v>14.225448566928492</v>
      </c>
      <c r="F87">
        <f t="shared" si="9"/>
        <v>43.631560277686994</v>
      </c>
      <c r="G87">
        <f t="shared" si="10"/>
        <v>72.479340210061167</v>
      </c>
      <c r="I87">
        <f t="shared" si="11"/>
        <v>134.5</v>
      </c>
      <c r="J87">
        <f t="shared" si="12"/>
        <v>99.527366565865464</v>
      </c>
      <c r="K87">
        <f t="shared" si="13"/>
        <v>83.593237735095272</v>
      </c>
      <c r="M87">
        <f t="shared" si="17"/>
        <v>0.88944190910159338</v>
      </c>
      <c r="N87">
        <f t="shared" si="15"/>
        <v>4.7472165322551985E-3</v>
      </c>
      <c r="O87">
        <f t="shared" si="16"/>
        <v>0.16405358709012222</v>
      </c>
    </row>
    <row r="88" spans="1:15" x14ac:dyDescent="0.15">
      <c r="A88">
        <v>8165</v>
      </c>
      <c r="B88">
        <f t="shared" si="14"/>
        <v>405.51651718751407</v>
      </c>
      <c r="C88">
        <f>$B88/integration!$B89*integration!D89</f>
        <v>0.1590873552331287</v>
      </c>
      <c r="D88">
        <f>$B88/integration!$B89*integration!E89</f>
        <v>13.98551909817081</v>
      </c>
      <c r="F88">
        <f t="shared" si="9"/>
        <v>43.679669544671782</v>
      </c>
      <c r="G88">
        <f t="shared" si="10"/>
        <v>72.719269678818847</v>
      </c>
      <c r="I88">
        <f t="shared" si="11"/>
        <v>136.08333333333334</v>
      </c>
      <c r="J88">
        <f t="shared" si="12"/>
        <v>99.637107969105131</v>
      </c>
      <c r="K88">
        <f t="shared" si="13"/>
        <v>83.869957708861421</v>
      </c>
      <c r="M88">
        <f t="shared" si="17"/>
        <v>0.8916483662209318</v>
      </c>
      <c r="N88">
        <f t="shared" si="15"/>
        <v>3.6449538354017524E-3</v>
      </c>
      <c r="O88">
        <f t="shared" si="16"/>
        <v>0.16128662407921002</v>
      </c>
    </row>
    <row r="89" spans="1:15" x14ac:dyDescent="0.15">
      <c r="A89">
        <v>8260</v>
      </c>
      <c r="B89">
        <f t="shared" si="14"/>
        <v>405.51651718751407</v>
      </c>
      <c r="C89">
        <f>$B89/integration!$B90*integration!D90</f>
        <v>0.17393461921037368</v>
      </c>
      <c r="D89">
        <f>$B89/integration!$B90*integration!E90</f>
        <v>13.776016588039425</v>
      </c>
      <c r="F89">
        <f t="shared" si="9"/>
        <v>43.664822280694537</v>
      </c>
      <c r="G89">
        <f t="shared" si="10"/>
        <v>72.928772188950234</v>
      </c>
      <c r="I89">
        <f t="shared" si="11"/>
        <v>137.66666666666666</v>
      </c>
      <c r="J89">
        <f t="shared" si="12"/>
        <v>99.603240074513266</v>
      </c>
      <c r="K89">
        <f t="shared" si="13"/>
        <v>84.111585089639945</v>
      </c>
      <c r="M89">
        <f t="shared" si="17"/>
        <v>0.89313947974282071</v>
      </c>
      <c r="N89">
        <f t="shared" si="15"/>
        <v>3.9851291541741132E-3</v>
      </c>
      <c r="O89">
        <f t="shared" si="16"/>
        <v>0.15887055697737243</v>
      </c>
    </row>
    <row r="90" spans="1:15" x14ac:dyDescent="0.15">
      <c r="A90">
        <v>8356</v>
      </c>
      <c r="B90">
        <f t="shared" si="14"/>
        <v>405.51651718751407</v>
      </c>
      <c r="C90">
        <f>$B90/integration!$B91*integration!D91</f>
        <v>0.22854539479295333</v>
      </c>
      <c r="D90">
        <f>$B90/integration!$B91*integration!E91</f>
        <v>13.461752553161475</v>
      </c>
      <c r="F90">
        <f t="shared" si="9"/>
        <v>43.610211505111955</v>
      </c>
      <c r="G90">
        <f t="shared" si="10"/>
        <v>73.243036223828184</v>
      </c>
      <c r="I90">
        <f t="shared" si="11"/>
        <v>139.26666666666668</v>
      </c>
      <c r="J90">
        <f t="shared" si="12"/>
        <v>99.478668167268552</v>
      </c>
      <c r="K90">
        <f t="shared" si="13"/>
        <v>84.474038005229474</v>
      </c>
      <c r="M90">
        <f t="shared" si="17"/>
        <v>0.89512849618901125</v>
      </c>
      <c r="N90">
        <f t="shared" si="15"/>
        <v>5.2363521418357789E-3</v>
      </c>
      <c r="O90">
        <f t="shared" si="16"/>
        <v>0.15524633789053102</v>
      </c>
    </row>
    <row r="91" spans="1:15" x14ac:dyDescent="0.15">
      <c r="A91">
        <v>8451</v>
      </c>
      <c r="B91">
        <f t="shared" si="14"/>
        <v>405.51651718751407</v>
      </c>
      <c r="C91">
        <f>$B91/integration!$B92*integration!D92</f>
        <v>0.16935780476314871</v>
      </c>
      <c r="D91">
        <f>$B91/integration!$B92*integration!E92</f>
        <v>13.187154368517469</v>
      </c>
      <c r="F91">
        <f t="shared" si="9"/>
        <v>43.669399095141756</v>
      </c>
      <c r="G91">
        <f t="shared" si="10"/>
        <v>73.51763440847219</v>
      </c>
      <c r="I91">
        <f t="shared" si="11"/>
        <v>140.85</v>
      </c>
      <c r="J91">
        <f t="shared" si="12"/>
        <v>99.613680184522948</v>
      </c>
      <c r="K91">
        <f t="shared" si="13"/>
        <v>84.790742755356121</v>
      </c>
      <c r="M91">
        <f t="shared" si="17"/>
        <v>0.89768538839645873</v>
      </c>
      <c r="N91">
        <f t="shared" si="15"/>
        <v>3.8802667824985745E-3</v>
      </c>
      <c r="O91">
        <f t="shared" si="16"/>
        <v>0.15207956132195133</v>
      </c>
    </row>
    <row r="92" spans="1:15" x14ac:dyDescent="0.15">
      <c r="A92">
        <v>8546</v>
      </c>
      <c r="B92">
        <f t="shared" si="14"/>
        <v>405.51651718751407</v>
      </c>
      <c r="C92">
        <f>$B92/integration!$B93*integration!D93</f>
        <v>0.22482179457799456</v>
      </c>
      <c r="D92">
        <f>$B92/integration!$B93*integration!E93</f>
        <v>12.855646232516683</v>
      </c>
      <c r="F92">
        <f t="shared" si="9"/>
        <v>43.613935105326917</v>
      </c>
      <c r="G92">
        <f t="shared" si="10"/>
        <v>73.849142544472983</v>
      </c>
      <c r="I92">
        <f t="shared" si="11"/>
        <v>142.43333333333334</v>
      </c>
      <c r="J92">
        <f t="shared" si="12"/>
        <v>99.487162021744098</v>
      </c>
      <c r="K92">
        <f t="shared" si="13"/>
        <v>85.173083962429985</v>
      </c>
      <c r="M92">
        <f t="shared" si="17"/>
        <v>0.89979996361160697</v>
      </c>
      <c r="N92">
        <f t="shared" si="15"/>
        <v>5.1510383162012546E-3</v>
      </c>
      <c r="O92">
        <f t="shared" si="16"/>
        <v>0.1482564763341834</v>
      </c>
    </row>
    <row r="93" spans="1:15" x14ac:dyDescent="0.15">
      <c r="A93">
        <v>8642</v>
      </c>
      <c r="B93">
        <f t="shared" si="14"/>
        <v>405.51651718751407</v>
      </c>
      <c r="C93">
        <f>$B93/integration!$B94*integration!D94</f>
        <v>0.12674718452343081</v>
      </c>
      <c r="D93">
        <f>$B93/integration!$B94*integration!E94</f>
        <v>12.626358150207764</v>
      </c>
      <c r="F93">
        <f t="shared" si="9"/>
        <v>43.712009715381477</v>
      </c>
      <c r="G93">
        <f t="shared" si="10"/>
        <v>74.078430626781895</v>
      </c>
      <c r="I93">
        <f t="shared" si="11"/>
        <v>144.03333333333333</v>
      </c>
      <c r="J93">
        <f t="shared" si="12"/>
        <v>99.710878698470339</v>
      </c>
      <c r="K93">
        <f t="shared" si="13"/>
        <v>85.43753081195598</v>
      </c>
      <c r="M93">
        <f t="shared" si="17"/>
        <v>0.9023076532156088</v>
      </c>
      <c r="N93">
        <f t="shared" si="15"/>
        <v>2.9039871564779615E-3</v>
      </c>
      <c r="O93">
        <f t="shared" si="16"/>
        <v>0.14561223406633378</v>
      </c>
    </row>
    <row r="94" spans="1:15" x14ac:dyDescent="0.15">
      <c r="A94">
        <v>8737</v>
      </c>
      <c r="B94">
        <f t="shared" si="14"/>
        <v>405.51651718751407</v>
      </c>
      <c r="C94">
        <f>$B94/integration!$B95*integration!D95</f>
        <v>0.13622383490527473</v>
      </c>
      <c r="D94">
        <f>$B94/integration!$B95*integration!E95</f>
        <v>12.326999656357435</v>
      </c>
      <c r="F94">
        <f t="shared" si="9"/>
        <v>43.702533064999635</v>
      </c>
      <c r="G94">
        <f t="shared" si="10"/>
        <v>74.377789120632229</v>
      </c>
      <c r="I94">
        <f t="shared" si="11"/>
        <v>145.61666666666667</v>
      </c>
      <c r="J94">
        <f t="shared" si="12"/>
        <v>99.689261638471393</v>
      </c>
      <c r="K94">
        <f t="shared" si="13"/>
        <v>85.782792588234912</v>
      </c>
      <c r="M94">
        <f t="shared" si="17"/>
        <v>0.90452822905461627</v>
      </c>
      <c r="N94">
        <f t="shared" si="15"/>
        <v>3.1211128551574402E-3</v>
      </c>
      <c r="O94">
        <f t="shared" si="16"/>
        <v>0.14215991166602532</v>
      </c>
    </row>
    <row r="95" spans="1:15" x14ac:dyDescent="0.15">
      <c r="A95">
        <v>8832</v>
      </c>
      <c r="B95">
        <f t="shared" si="14"/>
        <v>405.51651718751407</v>
      </c>
      <c r="C95">
        <f>$B95/integration!$B96*integration!D96</f>
        <v>0.10660850450758703</v>
      </c>
      <c r="D95">
        <f>$B95/integration!$B96*integration!E96</f>
        <v>12.089720321786441</v>
      </c>
      <c r="F95">
        <f t="shared" si="9"/>
        <v>43.732148395397324</v>
      </c>
      <c r="G95">
        <f t="shared" si="10"/>
        <v>74.615068455203215</v>
      </c>
      <c r="I95">
        <f t="shared" si="11"/>
        <v>147.19999999999999</v>
      </c>
      <c r="J95">
        <f t="shared" si="12"/>
        <v>99.756816771171216</v>
      </c>
      <c r="K95">
        <f t="shared" si="13"/>
        <v>86.056456059327942</v>
      </c>
      <c r="M95">
        <f t="shared" si="17"/>
        <v>0.9065727166896409</v>
      </c>
      <c r="N95">
        <f t="shared" si="15"/>
        <v>2.4425767643313926E-3</v>
      </c>
      <c r="O95">
        <f t="shared" si="16"/>
        <v>0.13942351106708564</v>
      </c>
    </row>
    <row r="96" spans="1:15" x14ac:dyDescent="0.15">
      <c r="A96">
        <v>8928</v>
      </c>
      <c r="B96">
        <f t="shared" si="14"/>
        <v>405.51651718751407</v>
      </c>
      <c r="C96">
        <f>$B96/integration!$B97*integration!D97</f>
        <v>0.11850165600693631</v>
      </c>
      <c r="D96">
        <f>$B96/integration!$B97*integration!E97</f>
        <v>11.903689508509064</v>
      </c>
      <c r="F96">
        <f t="shared" si="9"/>
        <v>43.720255243897974</v>
      </c>
      <c r="G96">
        <f t="shared" si="10"/>
        <v>74.801099268480598</v>
      </c>
      <c r="I96">
        <f t="shared" si="11"/>
        <v>148.80000000000001</v>
      </c>
      <c r="J96">
        <f t="shared" si="12"/>
        <v>99.729687462905233</v>
      </c>
      <c r="K96">
        <f t="shared" si="13"/>
        <v>86.27101262062223</v>
      </c>
      <c r="M96">
        <f t="shared" si="17"/>
        <v>0.90790665978790053</v>
      </c>
      <c r="N96">
        <f t="shared" si="15"/>
        <v>2.7150684913391215E-3</v>
      </c>
      <c r="O96">
        <f t="shared" si="16"/>
        <v>0.13727812900170758</v>
      </c>
    </row>
    <row r="97" spans="1:15" x14ac:dyDescent="0.15">
      <c r="A97">
        <v>9023</v>
      </c>
      <c r="B97">
        <f t="shared" si="14"/>
        <v>405.51651718751407</v>
      </c>
      <c r="C97">
        <f>$B97/integration!$B98*integration!D98</f>
        <v>0.11285710494833792</v>
      </c>
      <c r="D97">
        <f>$B97/integration!$B98*integration!E98</f>
        <v>11.641037470776514</v>
      </c>
      <c r="F97">
        <f t="shared" si="9"/>
        <v>43.725899794956568</v>
      </c>
      <c r="G97">
        <f t="shared" si="10"/>
        <v>75.063751306213149</v>
      </c>
      <c r="I97">
        <f t="shared" si="11"/>
        <v>150.38333333333333</v>
      </c>
      <c r="J97">
        <f t="shared" si="12"/>
        <v>99.742563172568921</v>
      </c>
      <c r="K97">
        <f t="shared" si="13"/>
        <v>86.573939415597891</v>
      </c>
      <c r="M97">
        <f t="shared" si="17"/>
        <v>0.90996188655074028</v>
      </c>
      <c r="N97">
        <f t="shared" si="15"/>
        <v>2.5857425119109661E-3</v>
      </c>
      <c r="O97">
        <f t="shared" si="16"/>
        <v>0.13424912019795507</v>
      </c>
    </row>
    <row r="98" spans="1:15" x14ac:dyDescent="0.15">
      <c r="A98">
        <v>9118</v>
      </c>
      <c r="B98">
        <f t="shared" si="14"/>
        <v>405.51651718751407</v>
      </c>
      <c r="C98">
        <f>$B98/integration!$B99*integration!D99</f>
        <v>0.13869868874963404</v>
      </c>
      <c r="D98">
        <f>$B98/integration!$B99*integration!E99</f>
        <v>11.431232929521926</v>
      </c>
      <c r="F98">
        <f t="shared" si="9"/>
        <v>43.700058211155273</v>
      </c>
      <c r="G98">
        <f t="shared" si="10"/>
        <v>75.273555847467733</v>
      </c>
      <c r="I98">
        <f t="shared" si="11"/>
        <v>151.96666666666667</v>
      </c>
      <c r="J98">
        <f t="shared" si="12"/>
        <v>99.683616282582292</v>
      </c>
      <c r="K98">
        <f t="shared" si="13"/>
        <v>86.815915140599913</v>
      </c>
      <c r="M98">
        <f t="shared" si="17"/>
        <v>0.91137109415651962</v>
      </c>
      <c r="N98">
        <f t="shared" si="15"/>
        <v>3.1778158407519716E-3</v>
      </c>
      <c r="O98">
        <f t="shared" si="16"/>
        <v>0.13182956995188191</v>
      </c>
    </row>
    <row r="99" spans="1:15" x14ac:dyDescent="0.15">
      <c r="A99">
        <v>9214</v>
      </c>
      <c r="B99">
        <f t="shared" si="14"/>
        <v>405.51651718751407</v>
      </c>
      <c r="C99">
        <f>$B99/integration!$B100*integration!D100</f>
        <v>0.11824913064740963</v>
      </c>
      <c r="D99">
        <f>$B99/integration!$B100*integration!E100</f>
        <v>11.243933390375737</v>
      </c>
      <c r="F99">
        <f t="shared" si="9"/>
        <v>43.720507769257502</v>
      </c>
      <c r="G99">
        <f t="shared" si="10"/>
        <v>75.460855386613929</v>
      </c>
      <c r="I99">
        <f t="shared" si="11"/>
        <v>153.56666666666666</v>
      </c>
      <c r="J99">
        <f t="shared" si="12"/>
        <v>99.730263495113689</v>
      </c>
      <c r="K99">
        <f t="shared" si="13"/>
        <v>87.031934972708527</v>
      </c>
      <c r="M99">
        <f t="shared" si="17"/>
        <v>0.91296251023282737</v>
      </c>
      <c r="N99">
        <f t="shared" si="15"/>
        <v>2.709282718633339E-3</v>
      </c>
      <c r="O99">
        <f t="shared" si="16"/>
        <v>0.1296695564301506</v>
      </c>
    </row>
    <row r="100" spans="1:15" x14ac:dyDescent="0.15">
      <c r="A100">
        <v>9309</v>
      </c>
      <c r="B100">
        <f t="shared" si="14"/>
        <v>405.51651718751407</v>
      </c>
      <c r="C100">
        <f>$B100/integration!$B101*integration!D101</f>
        <v>8.7429794602390823E-2</v>
      </c>
      <c r="D100">
        <f>$B100/integration!$B101*integration!E101</f>
        <v>10.986955748399845</v>
      </c>
      <c r="F100">
        <f t="shared" si="9"/>
        <v>43.751327105302515</v>
      </c>
      <c r="G100">
        <f t="shared" si="10"/>
        <v>75.717833028589808</v>
      </c>
      <c r="I100">
        <f t="shared" si="11"/>
        <v>155.15</v>
      </c>
      <c r="J100">
        <f t="shared" si="12"/>
        <v>99.800565068936564</v>
      </c>
      <c r="K100">
        <f t="shared" si="13"/>
        <v>87.328317266697908</v>
      </c>
      <c r="M100">
        <f t="shared" si="17"/>
        <v>0.91516711542053408</v>
      </c>
      <c r="N100">
        <f t="shared" si="15"/>
        <v>2.0031608715688153E-3</v>
      </c>
      <c r="O100">
        <f t="shared" si="16"/>
        <v>0.12670598703761024</v>
      </c>
    </row>
    <row r="101" spans="1:15" x14ac:dyDescent="0.15">
      <c r="A101">
        <v>9405</v>
      </c>
      <c r="B101">
        <f t="shared" si="14"/>
        <v>405.51651718751407</v>
      </c>
      <c r="C101">
        <f>$B101/integration!$B102*integration!D102</f>
        <v>8.4021221624927575E-2</v>
      </c>
      <c r="D101">
        <f>$B101/integration!$B102*integration!E102</f>
        <v>10.882983352565747</v>
      </c>
      <c r="F101">
        <f t="shared" si="9"/>
        <v>43.754735678279978</v>
      </c>
      <c r="G101">
        <f t="shared" si="10"/>
        <v>75.821805424423914</v>
      </c>
      <c r="I101">
        <f t="shared" si="11"/>
        <v>156.75</v>
      </c>
      <c r="J101">
        <f t="shared" si="12"/>
        <v>99.808340319008664</v>
      </c>
      <c r="K101">
        <f t="shared" si="13"/>
        <v>87.448232668489069</v>
      </c>
      <c r="M101">
        <f t="shared" si="17"/>
        <v>0.91598968361611022</v>
      </c>
      <c r="N101">
        <f t="shared" si="15"/>
        <v>1.9250648398053544E-3</v>
      </c>
      <c r="O101">
        <f t="shared" si="16"/>
        <v>0.12550693560420995</v>
      </c>
    </row>
    <row r="102" spans="1:15" x14ac:dyDescent="0.15">
      <c r="A102">
        <v>9500</v>
      </c>
      <c r="B102">
        <f t="shared" si="14"/>
        <v>405.51651718751407</v>
      </c>
      <c r="C102">
        <f>$B102/integration!$B103*integration!D103</f>
        <v>9.4929826520953664E-2</v>
      </c>
      <c r="D102">
        <f>$B102/integration!$B103*integration!E103</f>
        <v>10.682069155898073</v>
      </c>
      <c r="F102">
        <f t="shared" si="9"/>
        <v>43.743827073383954</v>
      </c>
      <c r="G102">
        <f t="shared" si="10"/>
        <v>76.022719621091582</v>
      </c>
      <c r="I102">
        <f t="shared" si="11"/>
        <v>158.33333333333334</v>
      </c>
      <c r="J102">
        <f t="shared" si="12"/>
        <v>99.783456846785825</v>
      </c>
      <c r="K102">
        <f t="shared" si="13"/>
        <v>87.679954813830349</v>
      </c>
      <c r="M102">
        <f t="shared" si="17"/>
        <v>0.91744517948751803</v>
      </c>
      <c r="N102">
        <f t="shared" si="15"/>
        <v>2.1749989794256014E-3</v>
      </c>
      <c r="O102">
        <f t="shared" si="16"/>
        <v>0.12318991238307304</v>
      </c>
    </row>
    <row r="103" spans="1:15" x14ac:dyDescent="0.15">
      <c r="A103">
        <v>9595</v>
      </c>
      <c r="B103">
        <f t="shared" si="14"/>
        <v>405.51651718751407</v>
      </c>
      <c r="C103">
        <f>$B103/integration!$B104*integration!D104</f>
        <v>0.11280113746383208</v>
      </c>
      <c r="D103">
        <f>$B103/integration!$B104*integration!E104</f>
        <v>10.470330171211538</v>
      </c>
      <c r="F103">
        <f t="shared" si="9"/>
        <v>43.725955762441075</v>
      </c>
      <c r="G103">
        <f t="shared" si="10"/>
        <v>76.234458605778116</v>
      </c>
      <c r="I103">
        <f t="shared" si="11"/>
        <v>159.91666666666666</v>
      </c>
      <c r="J103">
        <f t="shared" si="12"/>
        <v>99.742690839246677</v>
      </c>
      <c r="K103">
        <f t="shared" si="13"/>
        <v>87.924161607564827</v>
      </c>
      <c r="M103">
        <f t="shared" si="17"/>
        <v>0.91893025998489852</v>
      </c>
      <c r="N103">
        <f t="shared" si="15"/>
        <v>2.5844602044830223E-3</v>
      </c>
      <c r="O103">
        <f t="shared" si="16"/>
        <v>0.12074805335829665</v>
      </c>
    </row>
    <row r="104" spans="1:15" x14ac:dyDescent="0.15">
      <c r="A104">
        <v>9691</v>
      </c>
      <c r="B104">
        <f t="shared" si="14"/>
        <v>405.51651718751407</v>
      </c>
      <c r="C104">
        <f>$B104/integration!$B105*integration!D105</f>
        <v>0.10123107016825768</v>
      </c>
      <c r="D104">
        <f>$B104/integration!$B105*integration!E105</f>
        <v>10.279598521634195</v>
      </c>
      <c r="F104">
        <f t="shared" si="9"/>
        <v>43.737525829736647</v>
      </c>
      <c r="G104">
        <f t="shared" si="10"/>
        <v>76.42519025535546</v>
      </c>
      <c r="I104">
        <f t="shared" si="11"/>
        <v>161.51666666666668</v>
      </c>
      <c r="J104">
        <f t="shared" si="12"/>
        <v>99.769083164471581</v>
      </c>
      <c r="K104">
        <f t="shared" si="13"/>
        <v>88.144139825916668</v>
      </c>
      <c r="M104">
        <f t="shared" si="17"/>
        <v>0.92047994760694019</v>
      </c>
      <c r="N104">
        <f t="shared" si="15"/>
        <v>2.3193708697394765E-3</v>
      </c>
      <c r="O104">
        <f t="shared" si="16"/>
        <v>0.11854845936042982</v>
      </c>
    </row>
    <row r="105" spans="1:15" x14ac:dyDescent="0.15">
      <c r="A105">
        <v>9786</v>
      </c>
      <c r="B105">
        <f t="shared" si="14"/>
        <v>405.51651718751407</v>
      </c>
      <c r="C105">
        <f>$B105/integration!$B106*integration!D106</f>
        <v>7.438465748721447E-2</v>
      </c>
      <c r="D105">
        <f>$B105/integration!$B106*integration!E106</f>
        <v>10.403308984623195</v>
      </c>
      <c r="F105">
        <f t="shared" si="9"/>
        <v>43.764372242417693</v>
      </c>
      <c r="G105">
        <f t="shared" si="10"/>
        <v>76.301479792366464</v>
      </c>
      <c r="I105">
        <f t="shared" si="11"/>
        <v>163.1</v>
      </c>
      <c r="J105">
        <f t="shared" si="12"/>
        <v>99.83032215612991</v>
      </c>
      <c r="K105">
        <f t="shared" si="13"/>
        <v>88.001459744765455</v>
      </c>
      <c r="M105">
        <f t="shared" si="17"/>
        <v>0.91973794194280956</v>
      </c>
      <c r="N105">
        <f t="shared" si="15"/>
        <v>1.7042752530881701E-3</v>
      </c>
      <c r="O105">
        <f t="shared" si="16"/>
        <v>0.1199751381128389</v>
      </c>
    </row>
    <row r="106" spans="1:15" x14ac:dyDescent="0.15">
      <c r="A106">
        <v>9881</v>
      </c>
      <c r="B106">
        <f t="shared" si="14"/>
        <v>405.51651718751407</v>
      </c>
      <c r="C106">
        <f>$B106/integration!$B107*integration!D107</f>
        <v>9.2243014818261054E-2</v>
      </c>
      <c r="D106">
        <f>$B106/integration!$B107*integration!E107</f>
        <v>10.01910653284283</v>
      </c>
      <c r="F106">
        <f t="shared" si="9"/>
        <v>43.74651388508665</v>
      </c>
      <c r="G106">
        <f t="shared" si="10"/>
        <v>76.685682244146832</v>
      </c>
      <c r="I106">
        <f t="shared" si="11"/>
        <v>164.68333333333334</v>
      </c>
      <c r="J106">
        <f t="shared" si="12"/>
        <v>99.789585696900858</v>
      </c>
      <c r="K106">
        <f t="shared" si="13"/>
        <v>88.444575352564868</v>
      </c>
      <c r="M106">
        <f t="shared" si="17"/>
        <v>0.92254423996811408</v>
      </c>
      <c r="N106">
        <f t="shared" si="15"/>
        <v>2.1134396895223875E-3</v>
      </c>
      <c r="O106">
        <f t="shared" si="16"/>
        <v>0.11554436110873649</v>
      </c>
    </row>
    <row r="107" spans="1:15" x14ac:dyDescent="0.15">
      <c r="A107">
        <v>9976</v>
      </c>
      <c r="B107">
        <f t="shared" si="14"/>
        <v>405.51651718751407</v>
      </c>
      <c r="C107">
        <f>$B107/integration!$B108*integration!D108</f>
        <v>8.949975009418977E-2</v>
      </c>
      <c r="D107">
        <f>$B107/integration!$B108*integration!E108</f>
        <v>10.025667602131287</v>
      </c>
      <c r="F107">
        <f t="shared" si="9"/>
        <v>43.749257149810717</v>
      </c>
      <c r="G107">
        <f t="shared" si="10"/>
        <v>76.679121174858366</v>
      </c>
      <c r="I107">
        <f t="shared" si="11"/>
        <v>166.26666666666668</v>
      </c>
      <c r="J107">
        <f t="shared" si="12"/>
        <v>99.7958433212453</v>
      </c>
      <c r="K107">
        <f t="shared" si="13"/>
        <v>88.437008216561196</v>
      </c>
      <c r="M107">
        <f t="shared" si="17"/>
        <v>0.9225149945194433</v>
      </c>
      <c r="N107">
        <f t="shared" si="15"/>
        <v>2.0505869677402374E-3</v>
      </c>
      <c r="O107">
        <f t="shared" si="16"/>
        <v>0.11562002599528499</v>
      </c>
    </row>
    <row r="108" spans="1:15" x14ac:dyDescent="0.15">
      <c r="A108">
        <v>10071</v>
      </c>
      <c r="B108">
        <f t="shared" si="14"/>
        <v>405.51651718751407</v>
      </c>
      <c r="C108">
        <f>$B108/integration!$B109*integration!D109</f>
        <v>8.8852489461191841E-2</v>
      </c>
      <c r="D108">
        <f>$B108/integration!$B109*integration!E109</f>
        <v>9.7368186682132229</v>
      </c>
      <c r="F108">
        <f t="shared" si="9"/>
        <v>43.749904410443719</v>
      </c>
      <c r="G108">
        <f t="shared" si="10"/>
        <v>76.967970108776441</v>
      </c>
      <c r="I108">
        <f t="shared" si="11"/>
        <v>167.85</v>
      </c>
      <c r="J108">
        <f t="shared" si="12"/>
        <v>99.797319778788278</v>
      </c>
      <c r="K108">
        <f t="shared" si="13"/>
        <v>88.770148909240802</v>
      </c>
      <c r="M108">
        <f t="shared" si="17"/>
        <v>0.92473261618009273</v>
      </c>
      <c r="N108">
        <f t="shared" si="15"/>
        <v>2.035757158524457E-3</v>
      </c>
      <c r="O108">
        <f t="shared" si="16"/>
        <v>0.1122889040616975</v>
      </c>
    </row>
    <row r="109" spans="1:15" x14ac:dyDescent="0.15">
      <c r="A109">
        <v>10167</v>
      </c>
      <c r="B109">
        <f t="shared" si="14"/>
        <v>405.51651718751407</v>
      </c>
      <c r="C109">
        <f>$B109/integration!$B110*integration!D110</f>
        <v>5.5243580519178222E-2</v>
      </c>
      <c r="D109">
        <f>$B109/integration!$B110*integration!E110</f>
        <v>9.8159281046515794</v>
      </c>
      <c r="F109">
        <f t="shared" si="9"/>
        <v>43.783513319385733</v>
      </c>
      <c r="G109">
        <f t="shared" si="10"/>
        <v>76.888860672338083</v>
      </c>
      <c r="I109">
        <f t="shared" si="11"/>
        <v>169.45</v>
      </c>
      <c r="J109">
        <f t="shared" si="12"/>
        <v>99.873984609907367</v>
      </c>
      <c r="K109">
        <f t="shared" si="13"/>
        <v>88.678908924051726</v>
      </c>
      <c r="M109">
        <f t="shared" si="17"/>
        <v>0.92438406943838747</v>
      </c>
      <c r="N109">
        <f t="shared" si="15"/>
        <v>1.2657215930180507E-3</v>
      </c>
      <c r="O109">
        <f t="shared" si="16"/>
        <v>0.11320122586015118</v>
      </c>
    </row>
    <row r="110" spans="1:15" x14ac:dyDescent="0.15">
      <c r="A110">
        <v>10262</v>
      </c>
      <c r="B110">
        <f t="shared" si="14"/>
        <v>405.51651718751407</v>
      </c>
      <c r="C110">
        <f>$B110/integration!$B111*integration!D111</f>
        <v>7.2720021710791463E-2</v>
      </c>
      <c r="D110">
        <f>$B110/integration!$B111*integration!E111</f>
        <v>9.415050556301356</v>
      </c>
      <c r="F110">
        <f t="shared" si="9"/>
        <v>43.766036878194114</v>
      </c>
      <c r="G110">
        <f t="shared" si="10"/>
        <v>77.289738220688307</v>
      </c>
      <c r="I110">
        <f t="shared" si="11"/>
        <v>171.03333333333333</v>
      </c>
      <c r="J110">
        <f t="shared" si="12"/>
        <v>99.834119334458251</v>
      </c>
      <c r="K110">
        <f t="shared" si="13"/>
        <v>89.141256568287744</v>
      </c>
      <c r="M110">
        <f t="shared" si="17"/>
        <v>0.92732102894236446</v>
      </c>
      <c r="N110">
        <f t="shared" si="15"/>
        <v>1.6661357004572989E-3</v>
      </c>
      <c r="O110">
        <f t="shared" si="16"/>
        <v>0.10857814494419045</v>
      </c>
    </row>
    <row r="111" spans="1:15" x14ac:dyDescent="0.15">
      <c r="A111">
        <v>10358</v>
      </c>
      <c r="B111">
        <f t="shared" si="14"/>
        <v>405.51651718751407</v>
      </c>
      <c r="C111">
        <f>$B111/integration!$B112*integration!D112</f>
        <v>9.6055136414684508E-2</v>
      </c>
      <c r="D111">
        <f>$B111/integration!$B112*integration!E112</f>
        <v>9.3959718030157369</v>
      </c>
      <c r="F111">
        <f t="shared" si="9"/>
        <v>43.742701763490224</v>
      </c>
      <c r="G111">
        <f t="shared" si="10"/>
        <v>77.308816973973919</v>
      </c>
      <c r="I111">
        <f t="shared" si="11"/>
        <v>172.63333333333333</v>
      </c>
      <c r="J111">
        <f t="shared" si="12"/>
        <v>99.780889917490128</v>
      </c>
      <c r="K111">
        <f t="shared" si="13"/>
        <v>89.163260835358486</v>
      </c>
      <c r="M111">
        <f t="shared" si="17"/>
        <v>0.92728842402577349</v>
      </c>
      <c r="N111">
        <f t="shared" si="15"/>
        <v>2.2007816860848397E-3</v>
      </c>
      <c r="O111">
        <f t="shared" si="16"/>
        <v>0.10835812109756182</v>
      </c>
    </row>
    <row r="112" spans="1:15" x14ac:dyDescent="0.15">
      <c r="A112">
        <v>10453</v>
      </c>
      <c r="B112">
        <f t="shared" si="14"/>
        <v>405.51651718751407</v>
      </c>
      <c r="C112">
        <f>$B112/integration!$B113*integration!D113</f>
        <v>7.4216627570620211E-2</v>
      </c>
      <c r="D112">
        <f>$B112/integration!$B113*integration!E113</f>
        <v>9.2348073908663704</v>
      </c>
      <c r="F112">
        <f t="shared" si="9"/>
        <v>43.764540272334287</v>
      </c>
      <c r="G112">
        <f t="shared" si="10"/>
        <v>77.469981386123294</v>
      </c>
      <c r="I112">
        <f t="shared" si="11"/>
        <v>174.21666666666667</v>
      </c>
      <c r="J112">
        <f t="shared" si="12"/>
        <v>99.830705446917491</v>
      </c>
      <c r="K112">
        <f t="shared" si="13"/>
        <v>89.349138010567216</v>
      </c>
      <c r="M112">
        <f t="shared" si="17"/>
        <v>0.92869027748428445</v>
      </c>
      <c r="N112">
        <f t="shared" si="15"/>
        <v>1.7004254104149108E-3</v>
      </c>
      <c r="O112">
        <f t="shared" si="16"/>
        <v>0.10649950835856942</v>
      </c>
    </row>
    <row r="113" spans="1:15" x14ac:dyDescent="0.15">
      <c r="A113">
        <v>10548</v>
      </c>
      <c r="B113">
        <f t="shared" si="14"/>
        <v>405.51651718751407</v>
      </c>
      <c r="C113">
        <f>$B113/integration!$B114*integration!D114</f>
        <v>7.043558724291997E-2</v>
      </c>
      <c r="D113">
        <f>$B113/integration!$B114*integration!E114</f>
        <v>9.2288126515562965</v>
      </c>
      <c r="F113">
        <f t="shared" si="9"/>
        <v>43.768321312661989</v>
      </c>
      <c r="G113">
        <f t="shared" si="10"/>
        <v>77.475976125433363</v>
      </c>
      <c r="I113">
        <f t="shared" si="11"/>
        <v>175.8</v>
      </c>
      <c r="J113">
        <f t="shared" si="12"/>
        <v>99.839330327263283</v>
      </c>
      <c r="K113">
        <f t="shared" si="13"/>
        <v>89.356051976213905</v>
      </c>
      <c r="M113">
        <f t="shared" si="17"/>
        <v>0.92876516268513509</v>
      </c>
      <c r="N113">
        <f t="shared" si="15"/>
        <v>1.6137955370094236E-3</v>
      </c>
      <c r="O113">
        <f t="shared" si="16"/>
        <v>0.10643037461682056</v>
      </c>
    </row>
    <row r="114" spans="1:15" x14ac:dyDescent="0.15">
      <c r="A114">
        <v>10643</v>
      </c>
      <c r="B114">
        <f t="shared" si="14"/>
        <v>405.51651718751407</v>
      </c>
      <c r="C114">
        <f>$B114/integration!$B115*integration!D115</f>
        <v>9.8378398821300214E-2</v>
      </c>
      <c r="D114">
        <f>$B114/integration!$B115*integration!E115</f>
        <v>9.1001648189889401</v>
      </c>
      <c r="F114">
        <f t="shared" si="9"/>
        <v>43.740378501083605</v>
      </c>
      <c r="G114">
        <f t="shared" si="10"/>
        <v>77.604623958000715</v>
      </c>
      <c r="I114">
        <f t="shared" si="11"/>
        <v>177.38333333333333</v>
      </c>
      <c r="J114">
        <f t="shared" si="12"/>
        <v>99.775590354795128</v>
      </c>
      <c r="K114">
        <f t="shared" si="13"/>
        <v>89.504426517438205</v>
      </c>
      <c r="M114">
        <f t="shared" si="17"/>
        <v>0.9295365912568565</v>
      </c>
      <c r="N114">
        <f t="shared" si="15"/>
        <v>2.2540114616834673E-3</v>
      </c>
      <c r="O114">
        <f t="shared" si="16"/>
        <v>0.10494675613514332</v>
      </c>
    </row>
    <row r="115" spans="1:15" x14ac:dyDescent="0.15">
      <c r="A115">
        <v>10738</v>
      </c>
      <c r="B115">
        <f t="shared" si="14"/>
        <v>405.51651718751407</v>
      </c>
      <c r="C115">
        <f>$B115/integration!$B116*integration!D116</f>
        <v>3.8975722130116193E-2</v>
      </c>
      <c r="D115">
        <f>$B115/integration!$B116*integration!E116</f>
        <v>9.0243813128229569</v>
      </c>
      <c r="F115">
        <f t="shared" si="9"/>
        <v>43.79978117777479</v>
      </c>
      <c r="G115">
        <f t="shared" si="10"/>
        <v>77.680407464166706</v>
      </c>
      <c r="I115">
        <f t="shared" si="11"/>
        <v>178.96666666666667</v>
      </c>
      <c r="J115">
        <f t="shared" si="12"/>
        <v>99.911093003346082</v>
      </c>
      <c r="K115">
        <f t="shared" si="13"/>
        <v>89.591830578084625</v>
      </c>
      <c r="M115">
        <f t="shared" si="17"/>
        <v>0.93057215515360991</v>
      </c>
      <c r="N115">
        <f t="shared" si="15"/>
        <v>8.929981119966228E-4</v>
      </c>
      <c r="O115">
        <f t="shared" si="16"/>
        <v>0.10407279030058261</v>
      </c>
    </row>
    <row r="116" spans="1:15" x14ac:dyDescent="0.15">
      <c r="A116">
        <v>10834</v>
      </c>
      <c r="B116">
        <f t="shared" si="14"/>
        <v>405.51651718751407</v>
      </c>
      <c r="C116">
        <f>$B116/integration!$B117*integration!D117</f>
        <v>8.1895836167368952E-2</v>
      </c>
      <c r="D116">
        <f>$B116/integration!$B117*integration!E117</f>
        <v>8.8343186383110499</v>
      </c>
      <c r="F116">
        <f t="shared" si="9"/>
        <v>43.756861063737539</v>
      </c>
      <c r="G116">
        <f t="shared" si="10"/>
        <v>77.870470138678613</v>
      </c>
      <c r="I116">
        <f t="shared" si="11"/>
        <v>180.56666666666666</v>
      </c>
      <c r="J116">
        <f t="shared" si="12"/>
        <v>99.813188507250885</v>
      </c>
      <c r="K116">
        <f t="shared" si="13"/>
        <v>89.811037241514441</v>
      </c>
      <c r="M116">
        <f t="shared" si="17"/>
        <v>0.9316993082404339</v>
      </c>
      <c r="N116">
        <f t="shared" si="15"/>
        <v>1.8763687516474806E-3</v>
      </c>
      <c r="O116">
        <f t="shared" si="16"/>
        <v>0.10188091119189079</v>
      </c>
    </row>
    <row r="117" spans="1:15" x14ac:dyDescent="0.15">
      <c r="A117">
        <v>10929</v>
      </c>
      <c r="B117">
        <f t="shared" si="14"/>
        <v>405.51651718751407</v>
      </c>
      <c r="C117">
        <f>$B117/integration!$B118*integration!D118</f>
        <v>8.6797344061065151E-2</v>
      </c>
      <c r="D117">
        <f>$B117/integration!$B118*integration!E118</f>
        <v>8.7221517102848072</v>
      </c>
      <c r="F117">
        <f t="shared" si="9"/>
        <v>43.75195955584384</v>
      </c>
      <c r="G117">
        <f t="shared" si="10"/>
        <v>77.982637066704854</v>
      </c>
      <c r="I117">
        <f t="shared" si="11"/>
        <v>182.15</v>
      </c>
      <c r="J117">
        <f t="shared" si="12"/>
        <v>99.802007743378212</v>
      </c>
      <c r="K117">
        <f t="shared" si="13"/>
        <v>89.940403715510172</v>
      </c>
      <c r="M117">
        <f t="shared" si="17"/>
        <v>0.9325209913008744</v>
      </c>
      <c r="N117">
        <f t="shared" si="15"/>
        <v>1.9886703859929582E-3</v>
      </c>
      <c r="O117">
        <f t="shared" si="16"/>
        <v>0.10058735712159142</v>
      </c>
    </row>
    <row r="118" spans="1:15" x14ac:dyDescent="0.15">
      <c r="A118">
        <v>11024</v>
      </c>
      <c r="B118">
        <f t="shared" si="14"/>
        <v>405.51651718751407</v>
      </c>
      <c r="C118">
        <f>$B118/integration!$B119*integration!D119</f>
        <v>9.4098757941721567E-2</v>
      </c>
      <c r="D118">
        <f>$B118/integration!$B119*integration!E119</f>
        <v>8.7145792210962867</v>
      </c>
      <c r="F118">
        <f t="shared" si="9"/>
        <v>43.744658141963185</v>
      </c>
      <c r="G118">
        <f t="shared" si="10"/>
        <v>77.990209555893372</v>
      </c>
      <c r="I118">
        <f t="shared" si="11"/>
        <v>183.73333333333332</v>
      </c>
      <c r="J118">
        <f t="shared" si="12"/>
        <v>99.785352586168045</v>
      </c>
      <c r="K118">
        <f t="shared" si="13"/>
        <v>89.94913736136219</v>
      </c>
      <c r="M118">
        <f t="shared" si="17"/>
        <v>0.932523067813401</v>
      </c>
      <c r="N118">
        <f t="shared" si="15"/>
        <v>2.1559578268405019E-3</v>
      </c>
      <c r="O118">
        <f t="shared" si="16"/>
        <v>0.10050002813447841</v>
      </c>
    </row>
    <row r="119" spans="1:15" x14ac:dyDescent="0.15">
      <c r="A119">
        <v>11119</v>
      </c>
      <c r="B119">
        <f t="shared" si="14"/>
        <v>405.51651718751407</v>
      </c>
      <c r="C119">
        <f>$B119/integration!$B120*integration!D120</f>
        <v>5.9696976730161208E-2</v>
      </c>
      <c r="D119">
        <f>$B119/integration!$B120*integration!E120</f>
        <v>8.7501670662824544</v>
      </c>
      <c r="F119">
        <f t="shared" si="9"/>
        <v>43.779059923174749</v>
      </c>
      <c r="G119">
        <f t="shared" si="10"/>
        <v>77.954621710707201</v>
      </c>
      <c r="I119">
        <f t="shared" si="11"/>
        <v>185.31666666666666</v>
      </c>
      <c r="J119">
        <f t="shared" si="12"/>
        <v>99.863826027579975</v>
      </c>
      <c r="K119">
        <f t="shared" si="13"/>
        <v>89.908092517486608</v>
      </c>
      <c r="M119">
        <f t="shared" si="17"/>
        <v>0.93251398223227588</v>
      </c>
      <c r="N119">
        <f t="shared" si="15"/>
        <v>1.3677562492356921E-3</v>
      </c>
      <c r="O119">
        <f t="shared" si="16"/>
        <v>0.1009104414604365</v>
      </c>
    </row>
    <row r="120" spans="1:15" x14ac:dyDescent="0.15">
      <c r="A120">
        <v>11215</v>
      </c>
      <c r="B120">
        <f t="shared" si="14"/>
        <v>405.51651718751407</v>
      </c>
      <c r="C120">
        <f>$B120/integration!$B121*integration!D121</f>
        <v>7.4646924363139383E-2</v>
      </c>
      <c r="D120">
        <f>$B120/integration!$B121*integration!E121</f>
        <v>8.5201957377102513</v>
      </c>
      <c r="F120">
        <f t="shared" si="9"/>
        <v>43.764109975541771</v>
      </c>
      <c r="G120">
        <f t="shared" si="10"/>
        <v>78.184593039279406</v>
      </c>
      <c r="I120">
        <f t="shared" si="11"/>
        <v>186.91666666666666</v>
      </c>
      <c r="J120">
        <f t="shared" si="12"/>
        <v>99.829723902679135</v>
      </c>
      <c r="K120">
        <f t="shared" si="13"/>
        <v>90.173327381461306</v>
      </c>
      <c r="M120">
        <f t="shared" si="17"/>
        <v>0.93416110603165092</v>
      </c>
      <c r="N120">
        <f t="shared" si="15"/>
        <v>1.7102842200101514E-3</v>
      </c>
      <c r="O120">
        <f t="shared" si="16"/>
        <v>9.8258319722225679E-2</v>
      </c>
    </row>
    <row r="121" spans="1:15" x14ac:dyDescent="0.15">
      <c r="A121">
        <v>11310</v>
      </c>
      <c r="B121">
        <f t="shared" si="14"/>
        <v>405.51651718751407</v>
      </c>
      <c r="C121">
        <f>$B121/integration!$B122*integration!D122</f>
        <v>6.4766895099648586E-2</v>
      </c>
      <c r="D121">
        <f>$B121/integration!$B122*integration!E122</f>
        <v>8.432801170934983</v>
      </c>
      <c r="F121">
        <f t="shared" si="9"/>
        <v>43.773990004805256</v>
      </c>
      <c r="G121">
        <f t="shared" si="10"/>
        <v>78.27198760605468</v>
      </c>
      <c r="I121">
        <f t="shared" si="11"/>
        <v>188.5</v>
      </c>
      <c r="J121">
        <f t="shared" si="12"/>
        <v>99.852261104831214</v>
      </c>
      <c r="K121">
        <f t="shared" si="13"/>
        <v>90.274122929213647</v>
      </c>
      <c r="M121">
        <f t="shared" si="17"/>
        <v>0.93490625659067994</v>
      </c>
      <c r="N121">
        <f t="shared" si="15"/>
        <v>1.4839164454936318E-3</v>
      </c>
      <c r="O121">
        <f t="shared" si="16"/>
        <v>9.7250450472675137E-2</v>
      </c>
    </row>
    <row r="122" spans="1:15" x14ac:dyDescent="0.15">
      <c r="A122">
        <v>11405</v>
      </c>
      <c r="B122">
        <f t="shared" si="14"/>
        <v>405.51651718751407</v>
      </c>
      <c r="C122">
        <f>$B122/integration!$B123*integration!D123</f>
        <v>3.601460760287814E-2</v>
      </c>
      <c r="D122">
        <f>$B122/integration!$B123*integration!E123</f>
        <v>8.5593324416182082</v>
      </c>
      <c r="F122">
        <f t="shared" si="9"/>
        <v>43.802742292302028</v>
      </c>
      <c r="G122">
        <f t="shared" si="10"/>
        <v>78.145456335371449</v>
      </c>
      <c r="I122">
        <f t="shared" si="11"/>
        <v>190.08333333333334</v>
      </c>
      <c r="J122">
        <f t="shared" si="12"/>
        <v>99.917847561952755</v>
      </c>
      <c r="K122">
        <f t="shared" si="13"/>
        <v>90.12818950100511</v>
      </c>
      <c r="M122">
        <f t="shared" si="17"/>
        <v>0.93415724228530428</v>
      </c>
      <c r="N122">
        <f t="shared" si="15"/>
        <v>8.251540917267289E-4</v>
      </c>
      <c r="O122">
        <f t="shared" si="16"/>
        <v>9.8709659912503453E-2</v>
      </c>
    </row>
    <row r="123" spans="1:15" x14ac:dyDescent="0.15">
      <c r="A123">
        <v>11500</v>
      </c>
      <c r="B123">
        <f t="shared" si="14"/>
        <v>405.51651718751407</v>
      </c>
      <c r="C123">
        <f>$B123/integration!$B124*integration!D124</f>
        <v>5.8392235958621461E-2</v>
      </c>
      <c r="D123">
        <f>$B123/integration!$B124*integration!E124</f>
        <v>8.2495348317483828</v>
      </c>
      <c r="F123">
        <f t="shared" si="9"/>
        <v>43.780364663946287</v>
      </c>
      <c r="G123">
        <f t="shared" si="10"/>
        <v>78.455253945241282</v>
      </c>
      <c r="I123">
        <f t="shared" si="11"/>
        <v>191.66666666666666</v>
      </c>
      <c r="J123">
        <f t="shared" si="12"/>
        <v>99.86680225424287</v>
      </c>
      <c r="K123">
        <f t="shared" si="13"/>
        <v>90.485491115183123</v>
      </c>
      <c r="M123">
        <f t="shared" si="17"/>
        <v>0.9363589595745333</v>
      </c>
      <c r="N123">
        <f t="shared" si="15"/>
        <v>1.3378624850678249E-3</v>
      </c>
      <c r="O123">
        <f t="shared" si="16"/>
        <v>9.5136949432972712E-2</v>
      </c>
    </row>
    <row r="124" spans="1:15" x14ac:dyDescent="0.15">
      <c r="A124">
        <v>11595</v>
      </c>
      <c r="B124">
        <f t="shared" si="14"/>
        <v>405.51651718751407</v>
      </c>
      <c r="C124">
        <f>$B124/integration!$B125*integration!D125</f>
        <v>6.107501140967813E-2</v>
      </c>
      <c r="D124">
        <f>$B124/integration!$B125*integration!E125</f>
        <v>8.2336740406487845</v>
      </c>
      <c r="F124">
        <f t="shared" si="9"/>
        <v>43.777681888495231</v>
      </c>
      <c r="G124">
        <f t="shared" si="10"/>
        <v>78.47111473634088</v>
      </c>
      <c r="I124">
        <f t="shared" si="11"/>
        <v>193.25</v>
      </c>
      <c r="J124">
        <f t="shared" si="12"/>
        <v>99.860682611167263</v>
      </c>
      <c r="K124">
        <f t="shared" si="13"/>
        <v>90.503783981498032</v>
      </c>
      <c r="M124">
        <f t="shared" si="17"/>
        <v>0.93645990685293157</v>
      </c>
      <c r="N124">
        <f t="shared" si="15"/>
        <v>1.3993292977854102E-3</v>
      </c>
      <c r="O124">
        <f t="shared" si="16"/>
        <v>9.4954036418895563E-2</v>
      </c>
    </row>
    <row r="125" spans="1:15" x14ac:dyDescent="0.15">
      <c r="A125">
        <v>11691</v>
      </c>
      <c r="B125">
        <f t="shared" si="14"/>
        <v>405.51651718751407</v>
      </c>
      <c r="C125">
        <f>$B125/integration!$B126*integration!D126</f>
        <v>5.2672282984491135E-2</v>
      </c>
      <c r="D125">
        <f>$B125/integration!$B126*integration!E126</f>
        <v>8.0976722864108783</v>
      </c>
      <c r="F125">
        <f t="shared" si="9"/>
        <v>43.786084616920419</v>
      </c>
      <c r="G125">
        <f t="shared" si="10"/>
        <v>78.607116490578775</v>
      </c>
      <c r="I125">
        <f t="shared" si="11"/>
        <v>194.85</v>
      </c>
      <c r="J125">
        <f t="shared" si="12"/>
        <v>99.879849962204091</v>
      </c>
      <c r="K125">
        <f t="shared" si="13"/>
        <v>90.660640086168002</v>
      </c>
      <c r="M125">
        <f t="shared" si="17"/>
        <v>0.9375660854994079</v>
      </c>
      <c r="N125">
        <f t="shared" si="15"/>
        <v>1.2068089233260911E-3</v>
      </c>
      <c r="O125">
        <f t="shared" si="16"/>
        <v>9.3385609558518878E-2</v>
      </c>
    </row>
    <row r="126" spans="1:15" x14ac:dyDescent="0.15">
      <c r="A126">
        <v>11786</v>
      </c>
      <c r="B126">
        <f t="shared" si="14"/>
        <v>405.51651718751407</v>
      </c>
      <c r="C126">
        <f>$B126/integration!$B127*integration!D127</f>
        <v>5.6564677423922224E-2</v>
      </c>
      <c r="D126">
        <f>$B126/integration!$B127*integration!E127</f>
        <v>8.0641235833115044</v>
      </c>
      <c r="F126">
        <f t="shared" si="9"/>
        <v>43.782192222480987</v>
      </c>
      <c r="G126">
        <f t="shared" si="10"/>
        <v>78.64066519367816</v>
      </c>
      <c r="I126">
        <f t="shared" si="11"/>
        <v>196.43333333333334</v>
      </c>
      <c r="J126">
        <f t="shared" si="12"/>
        <v>99.870971073488519</v>
      </c>
      <c r="K126">
        <f t="shared" si="13"/>
        <v>90.699333108286609</v>
      </c>
      <c r="M126">
        <f t="shared" si="17"/>
        <v>0.93779326110204819</v>
      </c>
      <c r="N126">
        <f t="shared" si="15"/>
        <v>1.295990103188627E-3</v>
      </c>
      <c r="O126">
        <f t="shared" si="16"/>
        <v>9.2998712438208092E-2</v>
      </c>
    </row>
    <row r="127" spans="1:15" x14ac:dyDescent="0.15">
      <c r="A127">
        <v>11881</v>
      </c>
      <c r="B127">
        <f t="shared" si="14"/>
        <v>405.51651718751407</v>
      </c>
      <c r="C127">
        <f>$B127/integration!$B128*integration!D128</f>
        <v>8.7730256176283564E-2</v>
      </c>
      <c r="D127">
        <f>$B127/integration!$B128*integration!E128</f>
        <v>8.1106452942755016</v>
      </c>
      <c r="F127">
        <f t="shared" si="9"/>
        <v>43.751026643728622</v>
      </c>
      <c r="G127">
        <f t="shared" si="10"/>
        <v>78.594143482714159</v>
      </c>
      <c r="I127">
        <f t="shared" si="11"/>
        <v>198.01666666666668</v>
      </c>
      <c r="J127">
        <f t="shared" si="12"/>
        <v>99.799879690072885</v>
      </c>
      <c r="K127">
        <f t="shared" si="13"/>
        <v>90.645677812402496</v>
      </c>
      <c r="M127">
        <f t="shared" si="17"/>
        <v>0.93719815477707791</v>
      </c>
      <c r="N127">
        <f t="shared" si="15"/>
        <v>2.0100449420503842E-3</v>
      </c>
      <c r="O127">
        <f t="shared" si="16"/>
        <v>9.3535219496337474E-2</v>
      </c>
    </row>
    <row r="128" spans="1:15" x14ac:dyDescent="0.15">
      <c r="A128">
        <v>11977</v>
      </c>
      <c r="B128">
        <f t="shared" si="14"/>
        <v>405.51651718751407</v>
      </c>
      <c r="C128">
        <f>$B128/integration!$B129*integration!D129</f>
        <v>5.4122943602255509E-2</v>
      </c>
      <c r="D128">
        <f>$B128/integration!$B129*integration!E129</f>
        <v>7.8376208895327695</v>
      </c>
      <c r="F128">
        <f t="shared" si="9"/>
        <v>43.784633956302649</v>
      </c>
      <c r="G128">
        <f t="shared" si="10"/>
        <v>78.867167887456887</v>
      </c>
      <c r="I128">
        <f t="shared" si="11"/>
        <v>199.61666666666667</v>
      </c>
      <c r="J128">
        <f t="shared" si="12"/>
        <v>99.876540879738371</v>
      </c>
      <c r="K128">
        <f t="shared" si="13"/>
        <v>90.960567461052648</v>
      </c>
      <c r="M128">
        <f t="shared" si="17"/>
        <v>0.93954703932534733</v>
      </c>
      <c r="N128">
        <f t="shared" si="15"/>
        <v>1.2400459519688641E-3</v>
      </c>
      <c r="O128">
        <f t="shared" si="16"/>
        <v>9.0386592389750456E-2</v>
      </c>
    </row>
    <row r="129" spans="1:15" x14ac:dyDescent="0.15">
      <c r="A129">
        <v>12072</v>
      </c>
      <c r="B129">
        <f t="shared" si="14"/>
        <v>405.51651718751407</v>
      </c>
      <c r="C129">
        <f>$B129/integration!$B130*integration!D130</f>
        <v>4.0137353014195458E-2</v>
      </c>
      <c r="D129">
        <f>$B129/integration!$B130*integration!E130</f>
        <v>7.8194154644199747</v>
      </c>
      <c r="F129">
        <f t="shared" si="9"/>
        <v>43.798619546890713</v>
      </c>
      <c r="G129">
        <f t="shared" si="10"/>
        <v>78.885373312569683</v>
      </c>
      <c r="I129">
        <f t="shared" si="11"/>
        <v>201.2</v>
      </c>
      <c r="J129">
        <f t="shared" si="12"/>
        <v>99.908443222726774</v>
      </c>
      <c r="K129">
        <f t="shared" si="13"/>
        <v>90.981564484826762</v>
      </c>
      <c r="M129">
        <f t="shared" si="17"/>
        <v>0.93979363149146278</v>
      </c>
      <c r="N129">
        <f t="shared" si="15"/>
        <v>9.1961299248188291E-4</v>
      </c>
      <c r="O129">
        <f t="shared" si="16"/>
        <v>9.0176640114417783E-2</v>
      </c>
    </row>
    <row r="130" spans="1:15" x14ac:dyDescent="0.15">
      <c r="A130">
        <v>12167</v>
      </c>
      <c r="B130">
        <f t="shared" si="14"/>
        <v>405.51651718751407</v>
      </c>
      <c r="C130">
        <f>$B130/integration!$B131*integration!D131</f>
        <v>7.7408450411537474E-2</v>
      </c>
      <c r="D130">
        <f>$B130/integration!$B131*integration!E131</f>
        <v>7.6785226933636226</v>
      </c>
      <c r="F130">
        <f t="shared" si="9"/>
        <v>43.761348449493369</v>
      </c>
      <c r="G130">
        <f t="shared" si="10"/>
        <v>79.026266083626041</v>
      </c>
      <c r="I130">
        <f t="shared" si="11"/>
        <v>202.78333333333333</v>
      </c>
      <c r="J130">
        <f t="shared" si="12"/>
        <v>99.823424622672846</v>
      </c>
      <c r="K130">
        <f t="shared" si="13"/>
        <v>91.144061589131724</v>
      </c>
      <c r="M130">
        <f t="shared" si="17"/>
        <v>0.94058740243679539</v>
      </c>
      <c r="N130">
        <f t="shared" si="15"/>
        <v>1.7735553388675876E-3</v>
      </c>
      <c r="O130">
        <f t="shared" si="16"/>
        <v>8.8551808083419642E-2</v>
      </c>
    </row>
    <row r="131" spans="1:15" x14ac:dyDescent="0.15">
      <c r="A131">
        <v>12263</v>
      </c>
      <c r="B131">
        <f t="shared" si="14"/>
        <v>405.51651718751407</v>
      </c>
      <c r="C131">
        <f>$B131/integration!$B132*integration!D132</f>
        <v>3.2709478317060309E-2</v>
      </c>
      <c r="D131">
        <f>$B131/integration!$B132*integration!E132</f>
        <v>7.6297971975793439</v>
      </c>
      <c r="F131">
        <f t="shared" ref="F131:F181" si="18">C$2-C131</f>
        <v>43.806047421587849</v>
      </c>
      <c r="G131">
        <f t="shared" ref="G131:G181" si="19">D$2-D131</f>
        <v>79.074991579410309</v>
      </c>
      <c r="I131">
        <f t="shared" ref="I131:I181" si="20">A131/60</f>
        <v>204.38333333333333</v>
      </c>
      <c r="J131">
        <f t="shared" ref="J131:J181" si="21">(1-(C131/C$2))*100</f>
        <v>99.925386848008159</v>
      </c>
      <c r="K131">
        <f t="shared" ref="K131:K181" si="22">(1-(D131/D$2))*100</f>
        <v>91.200258595631112</v>
      </c>
      <c r="M131">
        <f t="shared" si="17"/>
        <v>0.94130305993938834</v>
      </c>
      <c r="N131">
        <f t="shared" si="15"/>
        <v>7.4942812564233172E-4</v>
      </c>
      <c r="O131">
        <f t="shared" si="16"/>
        <v>8.7989886093505096E-2</v>
      </c>
    </row>
    <row r="132" spans="1:15" x14ac:dyDescent="0.15">
      <c r="A132">
        <v>12357</v>
      </c>
      <c r="B132">
        <f t="shared" ref="B132:B181" si="23">B131</f>
        <v>405.51651718751407</v>
      </c>
      <c r="C132">
        <f>$B132/integration!$B133*integration!D133</f>
        <v>8.3044895873927341E-2</v>
      </c>
      <c r="D132">
        <f>$B132/integration!$B133*integration!E133</f>
        <v>7.568392653559135</v>
      </c>
      <c r="F132">
        <f t="shared" si="18"/>
        <v>43.755712004030983</v>
      </c>
      <c r="G132">
        <f t="shared" si="19"/>
        <v>79.136396123430529</v>
      </c>
      <c r="I132">
        <f t="shared" si="20"/>
        <v>205.95</v>
      </c>
      <c r="J132">
        <f t="shared" si="21"/>
        <v>99.810567402575899</v>
      </c>
      <c r="K132">
        <f t="shared" si="22"/>
        <v>91.271078840840573</v>
      </c>
      <c r="M132">
        <f t="shared" si="17"/>
        <v>0.94138785253794954</v>
      </c>
      <c r="N132">
        <f t="shared" ref="N132:N181" si="24">C132/$C$3</f>
        <v>1.9026956057106969E-3</v>
      </c>
      <c r="O132">
        <f t="shared" ref="O132:O181" si="25">D132/$D$3</f>
        <v>8.7281744226290592E-2</v>
      </c>
    </row>
    <row r="133" spans="1:15" x14ac:dyDescent="0.15">
      <c r="A133">
        <v>12450</v>
      </c>
      <c r="B133">
        <f t="shared" si="23"/>
        <v>405.51651718751407</v>
      </c>
      <c r="C133">
        <f>$B133/integration!$B134*integration!D134</f>
        <v>8.710345031439666E-2</v>
      </c>
      <c r="D133">
        <f>$B133/integration!$B134*integration!E134</f>
        <v>7.4842477348467717</v>
      </c>
      <c r="F133">
        <f t="shared" si="18"/>
        <v>43.751653449590513</v>
      </c>
      <c r="G133">
        <f t="shared" si="19"/>
        <v>79.220541042142884</v>
      </c>
      <c r="I133">
        <f t="shared" si="20"/>
        <v>207.5</v>
      </c>
      <c r="J133">
        <f t="shared" si="21"/>
        <v>99.801309488512018</v>
      </c>
      <c r="K133">
        <f t="shared" si="22"/>
        <v>91.368126443284751</v>
      </c>
      <c r="M133">
        <f t="shared" ref="M133:M181" si="26">(1-SUM(C133:D133)/SUM(C$2:D$2))</f>
        <v>0.94200133644369632</v>
      </c>
      <c r="N133">
        <f t="shared" si="24"/>
        <v>1.9956837853953567E-3</v>
      </c>
      <c r="O133">
        <f t="shared" si="25"/>
        <v>8.6311351223551658E-2</v>
      </c>
    </row>
    <row r="134" spans="1:15" x14ac:dyDescent="0.15">
      <c r="A134">
        <v>12544</v>
      </c>
      <c r="B134">
        <f t="shared" si="23"/>
        <v>405.51651718751407</v>
      </c>
      <c r="C134">
        <f>$B134/integration!$B135*integration!D135</f>
        <v>7.7852892365033372E-2</v>
      </c>
      <c r="D134">
        <f>$B134/integration!$B135*integration!E135</f>
        <v>7.3069925454654863</v>
      </c>
      <c r="F134">
        <f t="shared" si="18"/>
        <v>43.760904007539878</v>
      </c>
      <c r="G134">
        <f t="shared" si="19"/>
        <v>79.397796231524168</v>
      </c>
      <c r="I134">
        <f t="shared" si="20"/>
        <v>209.06666666666666</v>
      </c>
      <c r="J134">
        <f t="shared" si="21"/>
        <v>99.822410812097644</v>
      </c>
      <c r="K134">
        <f t="shared" si="22"/>
        <v>91.57256173674611</v>
      </c>
      <c r="M134">
        <f t="shared" si="26"/>
        <v>0.94343002252973429</v>
      </c>
      <c r="N134">
        <f t="shared" si="24"/>
        <v>1.7837382374432437E-3</v>
      </c>
      <c r="O134">
        <f t="shared" si="25"/>
        <v>8.426717317802114E-2</v>
      </c>
    </row>
    <row r="135" spans="1:15" x14ac:dyDescent="0.15">
      <c r="A135">
        <v>12638</v>
      </c>
      <c r="B135">
        <f t="shared" si="23"/>
        <v>405.51651718751407</v>
      </c>
      <c r="C135">
        <f>$B135/integration!$B136*integration!D136</f>
        <v>6.0372127430570043E-2</v>
      </c>
      <c r="D135">
        <f>$B135/integration!$B136*integration!E136</f>
        <v>7.2992421989186669</v>
      </c>
      <c r="F135">
        <f t="shared" si="18"/>
        <v>43.77838477247434</v>
      </c>
      <c r="G135">
        <f t="shared" si="19"/>
        <v>79.405546578070997</v>
      </c>
      <c r="I135">
        <f t="shared" si="20"/>
        <v>210.63333333333333</v>
      </c>
      <c r="J135">
        <f t="shared" si="21"/>
        <v>99.862285950378521</v>
      </c>
      <c r="K135">
        <f t="shared" si="22"/>
        <v>91.581500512396389</v>
      </c>
      <c r="M135">
        <f t="shared" si="26"/>
        <v>0.9436232998867301</v>
      </c>
      <c r="N135">
        <f t="shared" si="24"/>
        <v>1.3832250659202307E-3</v>
      </c>
      <c r="O135">
        <f t="shared" si="25"/>
        <v>8.4177793068408766E-2</v>
      </c>
    </row>
    <row r="136" spans="1:15" x14ac:dyDescent="0.15">
      <c r="A136">
        <v>12731</v>
      </c>
      <c r="B136">
        <f t="shared" si="23"/>
        <v>405.51651718751407</v>
      </c>
      <c r="C136">
        <f>$B136/integration!$B137*integration!D137</f>
        <v>4.1326061618293906E-2</v>
      </c>
      <c r="D136">
        <f>$B136/integration!$B137*integration!E137</f>
        <v>7.3631900610971615</v>
      </c>
      <c r="F136">
        <f t="shared" si="18"/>
        <v>43.797430838286616</v>
      </c>
      <c r="G136">
        <f t="shared" si="19"/>
        <v>79.341598715892502</v>
      </c>
      <c r="I136">
        <f t="shared" si="20"/>
        <v>212.18333333333334</v>
      </c>
      <c r="J136">
        <f t="shared" si="21"/>
        <v>99.90573167548375</v>
      </c>
      <c r="K136">
        <f t="shared" si="22"/>
        <v>91.507746959587479</v>
      </c>
      <c r="M136">
        <f t="shared" si="26"/>
        <v>0.94327933959261223</v>
      </c>
      <c r="N136">
        <f t="shared" si="24"/>
        <v>9.4684826821661604E-4</v>
      </c>
      <c r="O136">
        <f t="shared" si="25"/>
        <v>8.4915265502249357E-2</v>
      </c>
    </row>
    <row r="137" spans="1:15" x14ac:dyDescent="0.15">
      <c r="A137">
        <v>12824</v>
      </c>
      <c r="B137">
        <f t="shared" si="23"/>
        <v>405.51651718751407</v>
      </c>
      <c r="C137">
        <f>$B137/integration!$B138*integration!D138</f>
        <v>4.378233464579584E-2</v>
      </c>
      <c r="D137">
        <f>$B137/integration!$B138*integration!E138</f>
        <v>7.2082337992594399</v>
      </c>
      <c r="F137">
        <f t="shared" si="18"/>
        <v>43.79497456525911</v>
      </c>
      <c r="G137">
        <f t="shared" si="19"/>
        <v>79.496554977730213</v>
      </c>
      <c r="I137">
        <f t="shared" si="20"/>
        <v>213.73333333333332</v>
      </c>
      <c r="J137">
        <f t="shared" si="21"/>
        <v>99.900128704046594</v>
      </c>
      <c r="K137">
        <f t="shared" si="22"/>
        <v>91.686464033953783</v>
      </c>
      <c r="M137">
        <f t="shared" si="26"/>
        <v>0.94444753207596688</v>
      </c>
      <c r="N137">
        <f t="shared" si="24"/>
        <v>1.0031255366347578E-3</v>
      </c>
      <c r="O137">
        <f t="shared" si="25"/>
        <v>8.3128247646400935E-2</v>
      </c>
    </row>
    <row r="138" spans="1:15" x14ac:dyDescent="0.15">
      <c r="A138">
        <v>12918</v>
      </c>
      <c r="B138">
        <f t="shared" si="23"/>
        <v>405.51651718751407</v>
      </c>
      <c r="C138">
        <f>$B138/integration!$B139*integration!D139</f>
        <v>5.9422389873422882E-2</v>
      </c>
      <c r="D138">
        <f>$B138/integration!$B139*integration!E139</f>
        <v>7.1328001721013443</v>
      </c>
      <c r="F138">
        <f t="shared" si="18"/>
        <v>43.779334510031482</v>
      </c>
      <c r="G138">
        <f t="shared" si="19"/>
        <v>79.571988604888318</v>
      </c>
      <c r="I138">
        <f t="shared" si="20"/>
        <v>215.3</v>
      </c>
      <c r="J138">
        <f t="shared" si="21"/>
        <v>99.864452383973614</v>
      </c>
      <c r="K138">
        <f t="shared" si="22"/>
        <v>91.773464565553155</v>
      </c>
      <c r="M138">
        <f t="shared" si="26"/>
        <v>0.94490556752781885</v>
      </c>
      <c r="N138">
        <f t="shared" si="24"/>
        <v>1.3614650112227613E-3</v>
      </c>
      <c r="O138">
        <f t="shared" si="25"/>
        <v>8.2258316757102004E-2</v>
      </c>
    </row>
    <row r="139" spans="1:15" x14ac:dyDescent="0.15">
      <c r="A139">
        <v>13012</v>
      </c>
      <c r="B139">
        <f t="shared" si="23"/>
        <v>405.51651718751407</v>
      </c>
      <c r="C139">
        <f>$B139/integration!$B140*integration!D140</f>
        <v>5.8281363029504533E-2</v>
      </c>
      <c r="D139">
        <f>$B139/integration!$B140*integration!E140</f>
        <v>6.9583104387984198</v>
      </c>
      <c r="F139">
        <f t="shared" si="18"/>
        <v>43.7804755368754</v>
      </c>
      <c r="G139">
        <f t="shared" si="19"/>
        <v>79.746478338191238</v>
      </c>
      <c r="I139">
        <f t="shared" si="20"/>
        <v>216.86666666666667</v>
      </c>
      <c r="J139">
        <f t="shared" si="21"/>
        <v>99.867055164993445</v>
      </c>
      <c r="K139">
        <f t="shared" si="22"/>
        <v>91.974710351125296</v>
      </c>
      <c r="M139">
        <f t="shared" si="26"/>
        <v>0.94625094817636912</v>
      </c>
      <c r="N139">
        <f t="shared" si="24"/>
        <v>1.3353222032985118E-3</v>
      </c>
      <c r="O139">
        <f t="shared" si="25"/>
        <v>8.0246031061922393E-2</v>
      </c>
    </row>
    <row r="140" spans="1:15" x14ac:dyDescent="0.15">
      <c r="A140">
        <v>13105</v>
      </c>
      <c r="B140">
        <f t="shared" si="23"/>
        <v>405.51651718751407</v>
      </c>
      <c r="C140">
        <f>$B140/integration!$B141*integration!D141</f>
        <v>3.3051609657510354E-2</v>
      </c>
      <c r="D140">
        <f>$B140/integration!$B141*integration!E141</f>
        <v>6.9571919913693518</v>
      </c>
      <c r="F140">
        <f t="shared" si="18"/>
        <v>43.805705290247396</v>
      </c>
      <c r="G140">
        <f t="shared" si="19"/>
        <v>79.747596785620303</v>
      </c>
      <c r="I140">
        <f t="shared" si="20"/>
        <v>218.41666666666666</v>
      </c>
      <c r="J140">
        <f t="shared" si="21"/>
        <v>99.924606416799236</v>
      </c>
      <c r="K140">
        <f t="shared" si="22"/>
        <v>91.976000299979162</v>
      </c>
      <c r="M140">
        <f t="shared" si="26"/>
        <v>0.94645278274938038</v>
      </c>
      <c r="N140">
        <f t="shared" si="24"/>
        <v>7.572669192394538E-4</v>
      </c>
      <c r="O140">
        <f t="shared" si="25"/>
        <v>8.0233132676901547E-2</v>
      </c>
    </row>
    <row r="141" spans="1:15" x14ac:dyDescent="0.15">
      <c r="A141">
        <v>13199</v>
      </c>
      <c r="B141">
        <f t="shared" si="23"/>
        <v>405.51651718751407</v>
      </c>
      <c r="C141">
        <f>$B141/integration!$B142*integration!D142</f>
        <v>6.9513378483199911E-2</v>
      </c>
      <c r="D141">
        <f>$B141/integration!$B142*integration!E142</f>
        <v>6.8688689176361377</v>
      </c>
      <c r="F141">
        <f t="shared" si="18"/>
        <v>43.769243521421707</v>
      </c>
      <c r="G141">
        <f t="shared" si="19"/>
        <v>79.835919859353524</v>
      </c>
      <c r="I141">
        <f t="shared" si="20"/>
        <v>219.98333333333332</v>
      </c>
      <c r="J141">
        <f t="shared" si="21"/>
        <v>99.841433965288033</v>
      </c>
      <c r="K141">
        <f t="shared" si="22"/>
        <v>92.077866730863832</v>
      </c>
      <c r="M141">
        <f t="shared" si="26"/>
        <v>0.946850054821612</v>
      </c>
      <c r="N141">
        <f t="shared" si="24"/>
        <v>1.5926662124892137E-3</v>
      </c>
      <c r="O141">
        <f t="shared" si="25"/>
        <v>7.9214555512140294E-2</v>
      </c>
    </row>
    <row r="142" spans="1:15" x14ac:dyDescent="0.15">
      <c r="A142">
        <v>13292</v>
      </c>
      <c r="B142">
        <f t="shared" si="23"/>
        <v>405.51651718751407</v>
      </c>
      <c r="C142">
        <f>$B142/integration!$B143*integration!D143</f>
        <v>5.7700731852604277E-2</v>
      </c>
      <c r="D142">
        <f>$B142/integration!$B143*integration!E143</f>
        <v>6.9808405133006239</v>
      </c>
      <c r="F142">
        <f t="shared" si="18"/>
        <v>43.781056168052302</v>
      </c>
      <c r="G142">
        <f t="shared" si="19"/>
        <v>79.723948263689039</v>
      </c>
      <c r="I142">
        <f t="shared" si="20"/>
        <v>221.53333333333333</v>
      </c>
      <c r="J142">
        <f t="shared" si="21"/>
        <v>99.868379634978353</v>
      </c>
      <c r="K142">
        <f t="shared" si="22"/>
        <v>91.948725541266469</v>
      </c>
      <c r="M142">
        <f t="shared" si="26"/>
        <v>0.94608280931349786</v>
      </c>
      <c r="N142">
        <f t="shared" si="24"/>
        <v>1.3220189848743003E-3</v>
      </c>
      <c r="O142">
        <f t="shared" si="25"/>
        <v>8.0505856931180883E-2</v>
      </c>
    </row>
    <row r="143" spans="1:15" x14ac:dyDescent="0.15">
      <c r="A143">
        <v>13386</v>
      </c>
      <c r="B143">
        <f t="shared" si="23"/>
        <v>405.51651718751407</v>
      </c>
      <c r="C143">
        <f>$B143/integration!$B144*integration!D144</f>
        <v>3.9534768084814986E-2</v>
      </c>
      <c r="D143">
        <f>$B143/integration!$B144*integration!E144</f>
        <v>6.7782540800568887</v>
      </c>
      <c r="F143">
        <f t="shared" si="18"/>
        <v>43.799222131820095</v>
      </c>
      <c r="G143">
        <f t="shared" si="19"/>
        <v>79.926534696932777</v>
      </c>
      <c r="I143">
        <f t="shared" si="20"/>
        <v>223.1</v>
      </c>
      <c r="J143">
        <f t="shared" si="21"/>
        <v>99.909817771121837</v>
      </c>
      <c r="K143">
        <f t="shared" si="22"/>
        <v>92.182376341990761</v>
      </c>
      <c r="M143">
        <f t="shared" si="26"/>
        <v>0.94777383429575091</v>
      </c>
      <c r="N143">
        <f t="shared" si="24"/>
        <v>9.0580677736012158E-4</v>
      </c>
      <c r="O143">
        <f t="shared" si="25"/>
        <v>7.81695488061286E-2</v>
      </c>
    </row>
    <row r="144" spans="1:15" x14ac:dyDescent="0.15">
      <c r="A144">
        <v>13479</v>
      </c>
      <c r="B144">
        <f t="shared" si="23"/>
        <v>405.51651718751407</v>
      </c>
      <c r="C144">
        <f>$B144/integration!$B145*integration!D145</f>
        <v>4.5868614045424298E-2</v>
      </c>
      <c r="D144">
        <f>$B144/integration!$B145*integration!E145</f>
        <v>6.5978069613278523</v>
      </c>
      <c r="F144">
        <f t="shared" si="18"/>
        <v>43.792888285859483</v>
      </c>
      <c r="G144">
        <f t="shared" si="19"/>
        <v>80.106981815661811</v>
      </c>
      <c r="I144">
        <f t="shared" si="20"/>
        <v>224.65</v>
      </c>
      <c r="J144">
        <f t="shared" si="21"/>
        <v>99.895369720108278</v>
      </c>
      <c r="K144">
        <f t="shared" si="22"/>
        <v>92.390493011524612</v>
      </c>
      <c r="M144">
        <f t="shared" si="26"/>
        <v>0.94910759056738903</v>
      </c>
      <c r="N144">
        <f t="shared" si="24"/>
        <v>1.0509256404723749E-3</v>
      </c>
      <c r="O144">
        <f t="shared" si="25"/>
        <v>7.6088560149194656E-2</v>
      </c>
    </row>
    <row r="145" spans="1:15" x14ac:dyDescent="0.15">
      <c r="A145">
        <v>13573</v>
      </c>
      <c r="B145">
        <f t="shared" si="23"/>
        <v>405.51651718751407</v>
      </c>
      <c r="C145">
        <f>$B145/integration!$B146*integration!D146</f>
        <v>5.0927544748944016E-2</v>
      </c>
      <c r="D145">
        <f>$B145/integration!$B146*integration!E146</f>
        <v>6.5505424572340134</v>
      </c>
      <c r="F145">
        <f t="shared" si="18"/>
        <v>43.787829355155964</v>
      </c>
      <c r="G145">
        <f t="shared" si="19"/>
        <v>80.154246319755643</v>
      </c>
      <c r="I145">
        <f t="shared" si="20"/>
        <v>226.21666666666667</v>
      </c>
      <c r="J145">
        <f t="shared" si="21"/>
        <v>99.883829861176892</v>
      </c>
      <c r="K145">
        <f t="shared" si="22"/>
        <v>92.445004999571097</v>
      </c>
      <c r="M145">
        <f t="shared" si="26"/>
        <v>0.9494308970408839</v>
      </c>
      <c r="N145">
        <f t="shared" si="24"/>
        <v>1.1668340911710762E-3</v>
      </c>
      <c r="O145">
        <f t="shared" si="25"/>
        <v>7.5543486902319573E-2</v>
      </c>
    </row>
    <row r="146" spans="1:15" x14ac:dyDescent="0.15">
      <c r="A146">
        <v>13668</v>
      </c>
      <c r="B146">
        <f t="shared" si="23"/>
        <v>405.51651718751407</v>
      </c>
      <c r="C146">
        <f>$B146/integration!$B147*integration!D147</f>
        <v>3.7553587796913132E-2</v>
      </c>
      <c r="D146">
        <f>$B146/integration!$B147*integration!E147</f>
        <v>6.5468251588215294</v>
      </c>
      <c r="F146">
        <f t="shared" si="18"/>
        <v>43.801203312107994</v>
      </c>
      <c r="G146">
        <f t="shared" si="19"/>
        <v>80.157963618168125</v>
      </c>
      <c r="I146">
        <f t="shared" si="20"/>
        <v>227.8</v>
      </c>
      <c r="J146">
        <f t="shared" si="21"/>
        <v>99.914337014886939</v>
      </c>
      <c r="K146">
        <f t="shared" si="22"/>
        <v>92.449292304188191</v>
      </c>
      <c r="M146">
        <f t="shared" si="26"/>
        <v>0.9495618208278539</v>
      </c>
      <c r="N146">
        <f t="shared" si="24"/>
        <v>8.6041466760741357E-4</v>
      </c>
      <c r="O146">
        <f t="shared" si="25"/>
        <v>7.5500617523826294E-2</v>
      </c>
    </row>
    <row r="147" spans="1:15" x14ac:dyDescent="0.15">
      <c r="A147">
        <v>13762</v>
      </c>
      <c r="B147">
        <f t="shared" si="23"/>
        <v>405.51651718751407</v>
      </c>
      <c r="C147">
        <f>$B147/integration!$B148*integration!D148</f>
        <v>6.0900488656393914E-2</v>
      </c>
      <c r="D147">
        <f>$B147/integration!$B148*integration!E148</f>
        <v>6.4233021269251021</v>
      </c>
      <c r="F147">
        <f t="shared" si="18"/>
        <v>43.777856411248514</v>
      </c>
      <c r="G147">
        <f t="shared" si="19"/>
        <v>80.281486650064551</v>
      </c>
      <c r="I147">
        <f t="shared" si="20"/>
        <v>229.36666666666667</v>
      </c>
      <c r="J147">
        <f t="shared" si="21"/>
        <v>99.861080712677492</v>
      </c>
      <c r="K147">
        <f t="shared" si="22"/>
        <v>92.591756213781622</v>
      </c>
      <c r="M147">
        <f t="shared" si="26"/>
        <v>0.95032919795490767</v>
      </c>
      <c r="N147">
        <f t="shared" si="24"/>
        <v>1.3953306935090616E-3</v>
      </c>
      <c r="O147">
        <f t="shared" si="25"/>
        <v>7.4076100302065892E-2</v>
      </c>
    </row>
    <row r="148" spans="1:15" x14ac:dyDescent="0.15">
      <c r="A148">
        <v>13857</v>
      </c>
      <c r="B148">
        <f t="shared" si="23"/>
        <v>405.51651718751407</v>
      </c>
      <c r="C148">
        <f>$B148/integration!$B149*integration!D149</f>
        <v>7.1999048295208118E-2</v>
      </c>
      <c r="D148">
        <f>$B148/integration!$B149*integration!E149</f>
        <v>6.2997494911660841</v>
      </c>
      <c r="F148">
        <f t="shared" si="18"/>
        <v>43.766757851609697</v>
      </c>
      <c r="G148">
        <f t="shared" si="19"/>
        <v>80.405039285823577</v>
      </c>
      <c r="I148">
        <f t="shared" si="20"/>
        <v>230.95</v>
      </c>
      <c r="J148">
        <f t="shared" si="21"/>
        <v>99.835763937240287</v>
      </c>
      <c r="K148">
        <f t="shared" si="22"/>
        <v>92.73425426665942</v>
      </c>
      <c r="M148">
        <f t="shared" si="26"/>
        <v>0.95119062756858264</v>
      </c>
      <c r="N148">
        <f t="shared" si="24"/>
        <v>1.6496170097511631E-3</v>
      </c>
      <c r="O148">
        <f t="shared" si="25"/>
        <v>7.265124167667053E-2</v>
      </c>
    </row>
    <row r="149" spans="1:15" x14ac:dyDescent="0.15">
      <c r="A149">
        <v>13951</v>
      </c>
      <c r="B149">
        <f t="shared" si="23"/>
        <v>405.51651718751407</v>
      </c>
      <c r="C149">
        <f>$B149/integration!$B150*integration!D150</f>
        <v>5.7888233478955331E-2</v>
      </c>
      <c r="D149">
        <f>$B149/integration!$B150*integration!E150</f>
        <v>6.3847000937739509</v>
      </c>
      <c r="F149">
        <f t="shared" si="18"/>
        <v>43.780868666425953</v>
      </c>
      <c r="G149">
        <f t="shared" si="19"/>
        <v>80.320088683215715</v>
      </c>
      <c r="I149">
        <f t="shared" si="20"/>
        <v>232.51666666666668</v>
      </c>
      <c r="J149">
        <f t="shared" si="21"/>
        <v>99.867951927534975</v>
      </c>
      <c r="K149">
        <f t="shared" si="22"/>
        <v>92.636277437690538</v>
      </c>
      <c r="M149">
        <f t="shared" si="26"/>
        <v>0.9506479750197776</v>
      </c>
      <c r="N149">
        <f t="shared" si="24"/>
        <v>1.3263149565504327E-3</v>
      </c>
      <c r="O149">
        <f t="shared" si="25"/>
        <v>7.3630926149727327E-2</v>
      </c>
    </row>
    <row r="150" spans="1:15" x14ac:dyDescent="0.15">
      <c r="A150">
        <v>14047</v>
      </c>
      <c r="B150">
        <f t="shared" si="23"/>
        <v>405.51651718751407</v>
      </c>
      <c r="C150">
        <f>$B150/integration!$B151*integration!D151</f>
        <v>6.9629237807627503E-2</v>
      </c>
      <c r="D150">
        <f>$B150/integration!$B151*integration!E151</f>
        <v>6.2586098639703955</v>
      </c>
      <c r="F150">
        <f t="shared" si="18"/>
        <v>43.769127662097283</v>
      </c>
      <c r="G150">
        <f t="shared" si="19"/>
        <v>80.446178913019267</v>
      </c>
      <c r="I150">
        <f t="shared" si="20"/>
        <v>234.11666666666667</v>
      </c>
      <c r="J150">
        <f t="shared" si="21"/>
        <v>99.841169680138037</v>
      </c>
      <c r="K150">
        <f t="shared" si="22"/>
        <v>92.781702196325114</v>
      </c>
      <c r="M150">
        <f t="shared" si="26"/>
        <v>0.95152392200652414</v>
      </c>
      <c r="N150">
        <f t="shared" si="24"/>
        <v>1.5953207408036768E-3</v>
      </c>
      <c r="O150">
        <f t="shared" si="25"/>
        <v>7.2176802970484941E-2</v>
      </c>
    </row>
    <row r="151" spans="1:15" x14ac:dyDescent="0.15">
      <c r="A151">
        <v>14142</v>
      </c>
      <c r="B151">
        <f t="shared" si="23"/>
        <v>405.51651718751407</v>
      </c>
      <c r="C151">
        <f>$B151/integration!$B152*integration!D152</f>
        <v>4.0693929239728255E-2</v>
      </c>
      <c r="D151">
        <f>$B151/integration!$B152*integration!E152</f>
        <v>6.1397965176068867</v>
      </c>
      <c r="F151">
        <f t="shared" si="18"/>
        <v>43.798062970665178</v>
      </c>
      <c r="G151">
        <f t="shared" si="19"/>
        <v>80.564992259382777</v>
      </c>
      <c r="I151">
        <f t="shared" si="20"/>
        <v>235.7</v>
      </c>
      <c r="J151">
        <f t="shared" si="21"/>
        <v>99.907173624168578</v>
      </c>
      <c r="K151">
        <f t="shared" si="22"/>
        <v>92.918734242696971</v>
      </c>
      <c r="M151">
        <f t="shared" si="26"/>
        <v>0.95265571794607284</v>
      </c>
      <c r="N151">
        <f t="shared" si="24"/>
        <v>9.3236507227462519E-4</v>
      </c>
      <c r="O151">
        <f t="shared" si="25"/>
        <v>7.0806599734122372E-2</v>
      </c>
    </row>
    <row r="152" spans="1:15" x14ac:dyDescent="0.15">
      <c r="A152">
        <v>14237</v>
      </c>
      <c r="B152">
        <f t="shared" si="23"/>
        <v>405.51651718751407</v>
      </c>
      <c r="C152">
        <f>$B152/integration!$B153*integration!D153</f>
        <v>4.3547307556373163E-2</v>
      </c>
      <c r="D152">
        <f>$B152/integration!$B153*integration!E153</f>
        <v>6.1133969988762065</v>
      </c>
      <c r="F152">
        <f t="shared" si="18"/>
        <v>43.795209592348534</v>
      </c>
      <c r="G152">
        <f t="shared" si="19"/>
        <v>80.591391778113447</v>
      </c>
      <c r="I152">
        <f t="shared" si="20"/>
        <v>237.28333333333333</v>
      </c>
      <c r="J152">
        <f t="shared" si="21"/>
        <v>99.900664821185956</v>
      </c>
      <c r="K152">
        <f t="shared" si="22"/>
        <v>92.94918183285094</v>
      </c>
      <c r="M152">
        <f t="shared" si="26"/>
        <v>0.95283608795434827</v>
      </c>
      <c r="N152">
        <f t="shared" si="24"/>
        <v>9.9774067817281955E-4</v>
      </c>
      <c r="O152">
        <f t="shared" si="25"/>
        <v>7.0502149879705156E-2</v>
      </c>
    </row>
    <row r="153" spans="1:15" x14ac:dyDescent="0.15">
      <c r="A153">
        <v>14333</v>
      </c>
      <c r="B153">
        <f t="shared" si="23"/>
        <v>405.51651718751407</v>
      </c>
      <c r="C153">
        <f>$B153/integration!$B154*integration!D154</f>
        <v>5.8092274885173031E-2</v>
      </c>
      <c r="D153">
        <f>$B153/integration!$B154*integration!E154</f>
        <v>6.1214174579015044</v>
      </c>
      <c r="F153">
        <f t="shared" si="18"/>
        <v>43.780664625019732</v>
      </c>
      <c r="G153">
        <f t="shared" si="19"/>
        <v>80.583371319088158</v>
      </c>
      <c r="I153">
        <f t="shared" si="20"/>
        <v>238.88333333333333</v>
      </c>
      <c r="J153">
        <f t="shared" si="21"/>
        <v>99.867486491421715</v>
      </c>
      <c r="K153">
        <f t="shared" si="22"/>
        <v>92.939931525989664</v>
      </c>
      <c r="M153">
        <f t="shared" si="26"/>
        <v>0.95266323048952994</v>
      </c>
      <c r="N153">
        <f t="shared" si="24"/>
        <v>1.3309898818773648E-3</v>
      </c>
      <c r="O153">
        <f t="shared" si="25"/>
        <v>7.0594645034920744E-2</v>
      </c>
    </row>
    <row r="154" spans="1:15" x14ac:dyDescent="0.15">
      <c r="A154">
        <v>14428</v>
      </c>
      <c r="B154">
        <f t="shared" si="23"/>
        <v>405.51651718751407</v>
      </c>
      <c r="C154">
        <f>$B154/integration!$B155*integration!D155</f>
        <v>3.0560933056087362E-2</v>
      </c>
      <c r="D154">
        <f>$B154/integration!$B155*integration!E155</f>
        <v>5.9480647575883827</v>
      </c>
      <c r="F154">
        <f t="shared" si="18"/>
        <v>43.808195966848821</v>
      </c>
      <c r="G154">
        <f t="shared" si="19"/>
        <v>80.756724019401275</v>
      </c>
      <c r="I154">
        <f t="shared" si="20"/>
        <v>240.46666666666667</v>
      </c>
      <c r="J154">
        <f t="shared" si="21"/>
        <v>99.930287865767127</v>
      </c>
      <c r="K154">
        <f t="shared" si="22"/>
        <v>93.139865927258995</v>
      </c>
      <c r="M154">
        <f t="shared" si="26"/>
        <v>0.95420205832740257</v>
      </c>
      <c r="N154">
        <f t="shared" si="24"/>
        <v>7.0020140816977425E-4</v>
      </c>
      <c r="O154">
        <f t="shared" si="25"/>
        <v>6.8595472060914001E-2</v>
      </c>
    </row>
    <row r="155" spans="1:15" x14ac:dyDescent="0.15">
      <c r="A155">
        <v>14523</v>
      </c>
      <c r="B155">
        <f t="shared" si="23"/>
        <v>405.51651718751407</v>
      </c>
      <c r="C155">
        <f>$B155/integration!$B156*integration!D156</f>
        <v>4.3687692785027411E-2</v>
      </c>
      <c r="D155">
        <f>$B155/integration!$B156*integration!E156</f>
        <v>6.0330005391928712</v>
      </c>
      <c r="F155">
        <f t="shared" si="18"/>
        <v>43.79506920711988</v>
      </c>
      <c r="G155">
        <f t="shared" si="19"/>
        <v>80.67178823779679</v>
      </c>
      <c r="I155">
        <f t="shared" si="20"/>
        <v>242.05</v>
      </c>
      <c r="J155">
        <f t="shared" si="21"/>
        <v>99.900344590324991</v>
      </c>
      <c r="K155">
        <f t="shared" si="22"/>
        <v>93.041906191928874</v>
      </c>
      <c r="M155">
        <f t="shared" si="26"/>
        <v>0.95345087188746824</v>
      </c>
      <c r="N155">
        <f t="shared" si="24"/>
        <v>1.0009571354259255E-3</v>
      </c>
      <c r="O155">
        <f t="shared" si="25"/>
        <v>6.9574985612206403E-2</v>
      </c>
    </row>
    <row r="156" spans="1:15" x14ac:dyDescent="0.15">
      <c r="A156">
        <v>14619</v>
      </c>
      <c r="B156">
        <f t="shared" si="23"/>
        <v>405.51651718751407</v>
      </c>
      <c r="C156">
        <f>$B156/integration!$B157*integration!D157</f>
        <v>4.6677515269512374E-2</v>
      </c>
      <c r="D156">
        <f>$B156/integration!$B157*integration!E157</f>
        <v>5.9927020069221362</v>
      </c>
      <c r="F156">
        <f t="shared" si="18"/>
        <v>43.792079384635393</v>
      </c>
      <c r="G156">
        <f t="shared" si="19"/>
        <v>80.712086770067529</v>
      </c>
      <c r="I156">
        <f t="shared" si="20"/>
        <v>243.65</v>
      </c>
      <c r="J156">
        <f t="shared" si="21"/>
        <v>99.893524546382352</v>
      </c>
      <c r="K156">
        <f t="shared" si="22"/>
        <v>93.088384054154432</v>
      </c>
      <c r="M156">
        <f t="shared" si="26"/>
        <v>0.95373666701883841</v>
      </c>
      <c r="N156">
        <f t="shared" si="24"/>
        <v>1.0694589023704079E-3</v>
      </c>
      <c r="O156">
        <f t="shared" si="25"/>
        <v>6.9110246750554563E-2</v>
      </c>
    </row>
    <row r="157" spans="1:15" x14ac:dyDescent="0.15">
      <c r="A157">
        <v>14714</v>
      </c>
      <c r="B157">
        <f t="shared" si="23"/>
        <v>405.51651718751407</v>
      </c>
      <c r="C157">
        <f>$B157/integration!$B158*integration!D158</f>
        <v>4.6613398289149732E-2</v>
      </c>
      <c r="D157">
        <f>$B157/integration!$B158*integration!E158</f>
        <v>5.8438727636707046</v>
      </c>
      <c r="F157">
        <f t="shared" si="18"/>
        <v>43.792143501615762</v>
      </c>
      <c r="G157">
        <f t="shared" si="19"/>
        <v>80.860916013318956</v>
      </c>
      <c r="I157">
        <f t="shared" si="20"/>
        <v>245.23333333333332</v>
      </c>
      <c r="J157">
        <f t="shared" si="21"/>
        <v>99.893670802765726</v>
      </c>
      <c r="K157">
        <f t="shared" si="22"/>
        <v>93.260034600047831</v>
      </c>
      <c r="M157">
        <f t="shared" si="26"/>
        <v>0.95487723172052286</v>
      </c>
      <c r="N157">
        <f t="shared" si="24"/>
        <v>1.0679898765440328E-3</v>
      </c>
      <c r="O157">
        <f t="shared" si="25"/>
        <v>6.7393888134203564E-2</v>
      </c>
    </row>
    <row r="158" spans="1:15" x14ac:dyDescent="0.15">
      <c r="A158">
        <v>14809</v>
      </c>
      <c r="B158">
        <f t="shared" si="23"/>
        <v>405.51651718751407</v>
      </c>
      <c r="C158">
        <f>$B158/integration!$B159*integration!D159</f>
        <v>5.2107408148575299E-2</v>
      </c>
      <c r="D158">
        <f>$B158/integration!$B159*integration!E159</f>
        <v>5.763303953998463</v>
      </c>
      <c r="F158">
        <f t="shared" si="18"/>
        <v>43.786649491756336</v>
      </c>
      <c r="G158">
        <f t="shared" si="19"/>
        <v>80.9414848229912</v>
      </c>
      <c r="I158">
        <f t="shared" si="20"/>
        <v>246.81666666666666</v>
      </c>
      <c r="J158">
        <f t="shared" si="21"/>
        <v>99.88113849061105</v>
      </c>
      <c r="K158">
        <f t="shared" si="22"/>
        <v>93.352957737061033</v>
      </c>
      <c r="M158">
        <f t="shared" si="26"/>
        <v>0.95545232564357774</v>
      </c>
      <c r="N158">
        <f t="shared" si="24"/>
        <v>1.1938667086750512E-3</v>
      </c>
      <c r="O158">
        <f t="shared" si="25"/>
        <v>6.6464736257401513E-2</v>
      </c>
    </row>
    <row r="159" spans="1:15" x14ac:dyDescent="0.15">
      <c r="A159">
        <v>14904</v>
      </c>
      <c r="B159">
        <f t="shared" si="23"/>
        <v>405.51651718751407</v>
      </c>
      <c r="C159">
        <f>$B159/integration!$B160*integration!D160</f>
        <v>7.8371375369404778E-2</v>
      </c>
      <c r="D159">
        <f>$B159/integration!$B160*integration!E160</f>
        <v>5.7035437938188682</v>
      </c>
      <c r="F159">
        <f t="shared" si="18"/>
        <v>43.760385524535501</v>
      </c>
      <c r="G159">
        <f t="shared" si="19"/>
        <v>81.001244983170793</v>
      </c>
      <c r="I159">
        <f t="shared" si="20"/>
        <v>248.4</v>
      </c>
      <c r="J159">
        <f t="shared" si="21"/>
        <v>99.82122810747498</v>
      </c>
      <c r="K159">
        <f t="shared" si="22"/>
        <v>93.421881450528929</v>
      </c>
      <c r="M159">
        <f t="shared" si="26"/>
        <v>0.95570891583181783</v>
      </c>
      <c r="N159">
        <f t="shared" si="24"/>
        <v>1.7956175386774919E-3</v>
      </c>
      <c r="O159">
        <f t="shared" si="25"/>
        <v>6.5775558085169036E-2</v>
      </c>
    </row>
    <row r="160" spans="1:15" x14ac:dyDescent="0.15">
      <c r="A160">
        <v>15000</v>
      </c>
      <c r="B160">
        <f t="shared" si="23"/>
        <v>405.51651718751407</v>
      </c>
      <c r="C160">
        <f>$B160/integration!$B161*integration!D161</f>
        <v>3.811126406450957E-2</v>
      </c>
      <c r="D160">
        <f>$B160/integration!$B161*integration!E161</f>
        <v>5.8104093754513562</v>
      </c>
      <c r="F160">
        <f t="shared" si="18"/>
        <v>43.800645635840397</v>
      </c>
      <c r="G160">
        <f t="shared" si="19"/>
        <v>80.894379401538302</v>
      </c>
      <c r="I160">
        <f t="shared" si="20"/>
        <v>250</v>
      </c>
      <c r="J160">
        <f t="shared" si="21"/>
        <v>99.913064907037565</v>
      </c>
      <c r="K160">
        <f t="shared" si="22"/>
        <v>93.298629225202191</v>
      </c>
      <c r="M160">
        <f t="shared" si="26"/>
        <v>0.95519869933676071</v>
      </c>
      <c r="N160">
        <f t="shared" si="24"/>
        <v>8.7319195117913063E-4</v>
      </c>
      <c r="O160">
        <f t="shared" si="25"/>
        <v>6.7007974899359335E-2</v>
      </c>
    </row>
    <row r="161" spans="1:15" x14ac:dyDescent="0.15">
      <c r="A161">
        <v>15095</v>
      </c>
      <c r="B161">
        <f t="shared" si="23"/>
        <v>405.51651718751407</v>
      </c>
      <c r="C161">
        <f>$B161/integration!$B162*integration!D162</f>
        <v>4.3553110386555551E-2</v>
      </c>
      <c r="D161">
        <f>$B161/integration!$B162*integration!E162</f>
        <v>5.6107078555391565</v>
      </c>
      <c r="F161">
        <f t="shared" si="18"/>
        <v>43.795203789518354</v>
      </c>
      <c r="G161">
        <f t="shared" si="19"/>
        <v>81.094080921450498</v>
      </c>
      <c r="I161">
        <f t="shared" si="20"/>
        <v>251.58333333333334</v>
      </c>
      <c r="J161">
        <f t="shared" si="21"/>
        <v>99.900651584427919</v>
      </c>
      <c r="K161">
        <f t="shared" si="22"/>
        <v>93.528952743348171</v>
      </c>
      <c r="M161">
        <f t="shared" si="26"/>
        <v>0.95668678266238882</v>
      </c>
      <c r="N161">
        <f t="shared" si="24"/>
        <v>9.97873630588167E-4</v>
      </c>
      <c r="O161">
        <f t="shared" si="25"/>
        <v>6.4704936753686326E-2</v>
      </c>
    </row>
    <row r="162" spans="1:15" x14ac:dyDescent="0.15">
      <c r="A162">
        <v>15191</v>
      </c>
      <c r="B162">
        <f t="shared" si="23"/>
        <v>405.51651718751407</v>
      </c>
      <c r="C162">
        <f>$B162/integration!$B163*integration!D163</f>
        <v>6.2703193984574163E-2</v>
      </c>
      <c r="D162">
        <f>$B162/integration!$B163*integration!E163</f>
        <v>5.5674959323687796</v>
      </c>
      <c r="F162">
        <f t="shared" si="18"/>
        <v>43.776053705920333</v>
      </c>
      <c r="G162">
        <f t="shared" si="19"/>
        <v>81.137292844620873</v>
      </c>
      <c r="I162">
        <f t="shared" si="20"/>
        <v>253.18333333333334</v>
      </c>
      <c r="J162">
        <f t="shared" si="21"/>
        <v>99.85696858574768</v>
      </c>
      <c r="K162">
        <f t="shared" si="22"/>
        <v>93.578790732437227</v>
      </c>
      <c r="M162">
        <f t="shared" si="26"/>
        <v>0.95687110307016987</v>
      </c>
      <c r="N162">
        <f t="shared" si="24"/>
        <v>1.436633647413983E-3</v>
      </c>
      <c r="O162">
        <f t="shared" si="25"/>
        <v>6.4206599497900668E-2</v>
      </c>
    </row>
    <row r="163" spans="1:15" x14ac:dyDescent="0.15">
      <c r="A163">
        <v>15286</v>
      </c>
      <c r="B163">
        <f t="shared" si="23"/>
        <v>405.51651718751407</v>
      </c>
      <c r="C163">
        <f>$B163/integration!$B164*integration!D164</f>
        <v>0.10451479312337765</v>
      </c>
      <c r="D163">
        <f>$B163/integration!$B164*integration!E164</f>
        <v>5.5650813094181748</v>
      </c>
      <c r="F163">
        <f t="shared" si="18"/>
        <v>43.734242106781529</v>
      </c>
      <c r="G163">
        <f t="shared" si="19"/>
        <v>81.139707467571483</v>
      </c>
      <c r="I163">
        <f t="shared" si="20"/>
        <v>254.76666666666668</v>
      </c>
      <c r="J163">
        <f t="shared" si="21"/>
        <v>99.761592708109831</v>
      </c>
      <c r="K163">
        <f t="shared" si="22"/>
        <v>93.581575610855907</v>
      </c>
      <c r="M163">
        <f t="shared" si="26"/>
        <v>0.95656931123523914</v>
      </c>
      <c r="N163">
        <f t="shared" si="24"/>
        <v>2.3946063814627165E-3</v>
      </c>
      <c r="O163">
        <f t="shared" si="25"/>
        <v>6.4178753096105101E-2</v>
      </c>
    </row>
    <row r="164" spans="1:15" x14ac:dyDescent="0.15">
      <c r="A164">
        <v>15381</v>
      </c>
      <c r="B164">
        <f t="shared" si="23"/>
        <v>405.51651718751407</v>
      </c>
      <c r="C164">
        <f>$B164/integration!$B165*integration!D165</f>
        <v>5.859178499653718E-2</v>
      </c>
      <c r="D164">
        <f>$B164/integration!$B165*integration!E165</f>
        <v>5.450609466510695</v>
      </c>
      <c r="F164">
        <f t="shared" si="18"/>
        <v>43.780165114908371</v>
      </c>
      <c r="G164">
        <f t="shared" si="19"/>
        <v>81.25417931047896</v>
      </c>
      <c r="I164">
        <f t="shared" si="20"/>
        <v>256.35000000000002</v>
      </c>
      <c r="J164">
        <f t="shared" si="21"/>
        <v>99.866347065610654</v>
      </c>
      <c r="K164">
        <f t="shared" si="22"/>
        <v>93.713600432693497</v>
      </c>
      <c r="M164">
        <f t="shared" si="26"/>
        <v>0.95779798056701371</v>
      </c>
      <c r="N164">
        <f t="shared" si="24"/>
        <v>1.3424344828236224E-3</v>
      </c>
      <c r="O164">
        <f t="shared" si="25"/>
        <v>6.2858617821534721E-2</v>
      </c>
    </row>
    <row r="165" spans="1:15" x14ac:dyDescent="0.15">
      <c r="A165">
        <v>15476</v>
      </c>
      <c r="B165">
        <f t="shared" si="23"/>
        <v>405.51651718751407</v>
      </c>
      <c r="C165">
        <f>$B165/integration!$B166*integration!D166</f>
        <v>3.515177569177215E-2</v>
      </c>
      <c r="D165">
        <f>$B165/integration!$B166*integration!E166</f>
        <v>5.3761111472274496</v>
      </c>
      <c r="F165">
        <f t="shared" si="18"/>
        <v>43.803605124213135</v>
      </c>
      <c r="G165">
        <f t="shared" si="19"/>
        <v>81.328677629762211</v>
      </c>
      <c r="I165">
        <f t="shared" si="20"/>
        <v>257.93333333333334</v>
      </c>
      <c r="J165">
        <f t="shared" si="21"/>
        <v>99.919815756245029</v>
      </c>
      <c r="K165">
        <f t="shared" si="22"/>
        <v>93.799522237398961</v>
      </c>
      <c r="M165">
        <f t="shared" si="26"/>
        <v>0.95854821550264524</v>
      </c>
      <c r="N165">
        <f t="shared" si="24"/>
        <v>8.0538518879233727E-4</v>
      </c>
      <c r="O165">
        <f t="shared" si="25"/>
        <v>6.1999473278352105E-2</v>
      </c>
    </row>
    <row r="166" spans="1:15" x14ac:dyDescent="0.15">
      <c r="A166">
        <v>15572</v>
      </c>
      <c r="B166">
        <f t="shared" si="23"/>
        <v>405.51651718751407</v>
      </c>
      <c r="C166">
        <f>$B166/integration!$B167*integration!D167</f>
        <v>2.913900201591001E-2</v>
      </c>
      <c r="D166">
        <f>$B166/integration!$B167*integration!E167</f>
        <v>5.4366695623847257</v>
      </c>
      <c r="F166">
        <f t="shared" si="18"/>
        <v>43.809617897888998</v>
      </c>
      <c r="G166">
        <f t="shared" si="19"/>
        <v>81.268119214604937</v>
      </c>
      <c r="I166">
        <f t="shared" si="20"/>
        <v>259.53333333333336</v>
      </c>
      <c r="J166">
        <f t="shared" si="21"/>
        <v>99.93353141357899</v>
      </c>
      <c r="K166">
        <f t="shared" si="22"/>
        <v>93.729677865465774</v>
      </c>
      <c r="M166">
        <f t="shared" si="26"/>
        <v>0.95813038066294798</v>
      </c>
      <c r="N166">
        <f t="shared" si="24"/>
        <v>6.6762262155925967E-4</v>
      </c>
      <c r="O166">
        <f t="shared" si="25"/>
        <v>6.2697857247638003E-2</v>
      </c>
    </row>
    <row r="167" spans="1:15" x14ac:dyDescent="0.15">
      <c r="A167">
        <v>15666</v>
      </c>
      <c r="B167">
        <f t="shared" si="23"/>
        <v>405.51651718751407</v>
      </c>
      <c r="C167">
        <f>$B167/integration!$B168*integration!D168</f>
        <v>4.7515424135280898E-2</v>
      </c>
      <c r="D167">
        <f>$B167/integration!$B168*integration!E168</f>
        <v>5.3409631574088809</v>
      </c>
      <c r="F167">
        <f t="shared" si="18"/>
        <v>43.791241475769624</v>
      </c>
      <c r="G167">
        <f t="shared" si="19"/>
        <v>81.36382561958078</v>
      </c>
      <c r="I167">
        <f t="shared" si="20"/>
        <v>261.10000000000002</v>
      </c>
      <c r="J167">
        <f t="shared" si="21"/>
        <v>99.8916132037143</v>
      </c>
      <c r="K167">
        <f t="shared" si="22"/>
        <v>93.840059778997698</v>
      </c>
      <c r="M167">
        <f t="shared" si="26"/>
        <v>0.95872274991763229</v>
      </c>
      <c r="N167">
        <f t="shared" si="24"/>
        <v>1.0886567772079431E-3</v>
      </c>
      <c r="O167">
        <f t="shared" si="25"/>
        <v>6.1594132541178549E-2</v>
      </c>
    </row>
    <row r="168" spans="1:15" x14ac:dyDescent="0.15">
      <c r="A168">
        <v>15762</v>
      </c>
      <c r="B168">
        <f t="shared" si="23"/>
        <v>405.51651718751407</v>
      </c>
      <c r="C168">
        <f>$B168/integration!$B169*integration!D169</f>
        <v>3.2527334130796143E-2</v>
      </c>
      <c r="D168">
        <f>$B168/integration!$B169*integration!E169</f>
        <v>5.2190904125590691</v>
      </c>
      <c r="F168">
        <f t="shared" si="18"/>
        <v>43.80622956577411</v>
      </c>
      <c r="G168">
        <f t="shared" si="19"/>
        <v>81.48569836443059</v>
      </c>
      <c r="I168">
        <f t="shared" si="20"/>
        <v>262.7</v>
      </c>
      <c r="J168">
        <f t="shared" si="21"/>
        <v>99.925802334666869</v>
      </c>
      <c r="K168">
        <f t="shared" si="22"/>
        <v>93.980620348452831</v>
      </c>
      <c r="M168">
        <f t="shared" si="26"/>
        <v>0.95977114211614856</v>
      </c>
      <c r="N168">
        <f t="shared" si="24"/>
        <v>7.4525490175947307E-4</v>
      </c>
      <c r="O168">
        <f t="shared" si="25"/>
        <v>6.0188647092543041E-2</v>
      </c>
    </row>
    <row r="169" spans="1:15" x14ac:dyDescent="0.15">
      <c r="A169">
        <v>15857</v>
      </c>
      <c r="B169">
        <f t="shared" si="23"/>
        <v>405.51651718751407</v>
      </c>
      <c r="C169">
        <f>$B169/integration!$B170*integration!D170</f>
        <v>6.2164491072163604E-2</v>
      </c>
      <c r="D169">
        <f>$B169/integration!$B170*integration!E170</f>
        <v>5.2772460403855836</v>
      </c>
      <c r="F169">
        <f t="shared" si="18"/>
        <v>43.776592408832741</v>
      </c>
      <c r="G169">
        <f t="shared" si="19"/>
        <v>81.427542736604082</v>
      </c>
      <c r="I169">
        <f t="shared" si="20"/>
        <v>264.28333333333336</v>
      </c>
      <c r="J169">
        <f t="shared" si="21"/>
        <v>99.85819741373119</v>
      </c>
      <c r="K169">
        <f t="shared" si="22"/>
        <v>93.913547204458339</v>
      </c>
      <c r="M169">
        <f t="shared" si="26"/>
        <v>0.95909862487822106</v>
      </c>
      <c r="N169">
        <f t="shared" si="24"/>
        <v>1.4242910747195312E-3</v>
      </c>
      <c r="O169">
        <f t="shared" si="25"/>
        <v>6.0859321153155656E-2</v>
      </c>
    </row>
    <row r="170" spans="1:15" x14ac:dyDescent="0.15">
      <c r="A170">
        <v>15953</v>
      </c>
      <c r="B170">
        <f t="shared" si="23"/>
        <v>405.51651718751407</v>
      </c>
      <c r="C170">
        <f>$B170/integration!$B171*integration!D171</f>
        <v>4.8608864924741028E-2</v>
      </c>
      <c r="D170">
        <f>$B170/integration!$B171*integration!E171</f>
        <v>5.2006435213110684</v>
      </c>
      <c r="F170">
        <f t="shared" si="18"/>
        <v>43.79014803498017</v>
      </c>
      <c r="G170">
        <f t="shared" si="19"/>
        <v>81.504145255678594</v>
      </c>
      <c r="I170">
        <f t="shared" si="20"/>
        <v>265.88333333333333</v>
      </c>
      <c r="J170">
        <f t="shared" si="21"/>
        <v>99.889118970604656</v>
      </c>
      <c r="K170">
        <f t="shared" si="22"/>
        <v>94.001895864497797</v>
      </c>
      <c r="M170">
        <f t="shared" si="26"/>
        <v>0.95978926143749677</v>
      </c>
      <c r="N170">
        <f t="shared" si="24"/>
        <v>1.1137093100977316E-3</v>
      </c>
      <c r="O170">
        <f t="shared" si="25"/>
        <v>5.9975910132744704E-2</v>
      </c>
    </row>
    <row r="171" spans="1:15" x14ac:dyDescent="0.15">
      <c r="A171">
        <v>16048</v>
      </c>
      <c r="B171">
        <f t="shared" si="23"/>
        <v>405.51651718751407</v>
      </c>
      <c r="C171">
        <f>$B171/integration!$B172*integration!D172</f>
        <v>6.1679677326706712E-2</v>
      </c>
      <c r="D171">
        <f>$B171/integration!$B172*integration!E172</f>
        <v>5.1732889952076402</v>
      </c>
      <c r="F171">
        <f t="shared" si="18"/>
        <v>43.7770772225782</v>
      </c>
      <c r="G171">
        <f t="shared" si="19"/>
        <v>81.531499781782017</v>
      </c>
      <c r="I171">
        <f t="shared" si="20"/>
        <v>267.46666666666664</v>
      </c>
      <c r="J171">
        <f t="shared" si="21"/>
        <v>99.859303315859222</v>
      </c>
      <c r="K171">
        <f t="shared" si="22"/>
        <v>94.033444901741618</v>
      </c>
      <c r="M171">
        <f t="shared" si="26"/>
        <v>0.95989867867162659</v>
      </c>
      <c r="N171">
        <f t="shared" si="24"/>
        <v>1.4131831917682494E-3</v>
      </c>
      <c r="O171">
        <f t="shared" si="25"/>
        <v>5.9660446749688324E-2</v>
      </c>
    </row>
    <row r="172" spans="1:15" x14ac:dyDescent="0.15">
      <c r="A172">
        <v>16143</v>
      </c>
      <c r="B172">
        <f t="shared" si="23"/>
        <v>405.51651718751407</v>
      </c>
      <c r="C172">
        <f>$B172/integration!$B173*integration!D173</f>
        <v>4.036263636932174E-2</v>
      </c>
      <c r="D172">
        <f>$B172/integration!$B173*integration!E173</f>
        <v>5.2660619463034912</v>
      </c>
      <c r="F172">
        <f t="shared" si="18"/>
        <v>43.798394263535585</v>
      </c>
      <c r="G172">
        <f t="shared" si="19"/>
        <v>81.438726830686164</v>
      </c>
      <c r="I172">
        <f t="shared" si="20"/>
        <v>269.05</v>
      </c>
      <c r="J172">
        <f t="shared" si="21"/>
        <v>99.907929331888951</v>
      </c>
      <c r="K172">
        <f t="shared" si="22"/>
        <v>93.926446254487573</v>
      </c>
      <c r="M172">
        <f t="shared" si="26"/>
        <v>0.95935130645365929</v>
      </c>
      <c r="N172">
        <f t="shared" si="24"/>
        <v>9.2477460591191575E-4</v>
      </c>
      <c r="O172">
        <f t="shared" si="25"/>
        <v>6.0730341687665459E-2</v>
      </c>
    </row>
    <row r="173" spans="1:15" x14ac:dyDescent="0.15">
      <c r="A173">
        <v>16238</v>
      </c>
      <c r="B173">
        <f t="shared" si="23"/>
        <v>405.51651718751407</v>
      </c>
      <c r="C173">
        <f>$B173/integration!$B174*integration!D174</f>
        <v>5.5394072198153399E-2</v>
      </c>
      <c r="D173">
        <f>$B173/integration!$B174*integration!E174</f>
        <v>5.0459510571988302</v>
      </c>
      <c r="F173">
        <f t="shared" si="18"/>
        <v>43.783362827706753</v>
      </c>
      <c r="G173">
        <f t="shared" si="19"/>
        <v>81.658837719790824</v>
      </c>
      <c r="I173">
        <f t="shared" si="20"/>
        <v>270.63333333333333</v>
      </c>
      <c r="J173">
        <f t="shared" si="21"/>
        <v>99.873641325358221</v>
      </c>
      <c r="K173">
        <f t="shared" si="22"/>
        <v>94.180308690702958</v>
      </c>
      <c r="M173">
        <f t="shared" si="26"/>
        <v>0.96092227231192873</v>
      </c>
      <c r="N173">
        <f t="shared" si="24"/>
        <v>1.2691696057257407E-3</v>
      </c>
      <c r="O173">
        <f t="shared" si="25"/>
        <v>5.8191934498231401E-2</v>
      </c>
    </row>
    <row r="174" spans="1:15" x14ac:dyDescent="0.15">
      <c r="A174">
        <v>16334</v>
      </c>
      <c r="B174">
        <f t="shared" si="23"/>
        <v>405.51651718751407</v>
      </c>
      <c r="C174">
        <f>$B174/integration!$B175*integration!D175</f>
        <v>5.9677615691011057E-2</v>
      </c>
      <c r="D174">
        <f>$B174/integration!$B175*integration!E175</f>
        <v>5.064484015206058</v>
      </c>
      <c r="F174">
        <f t="shared" si="18"/>
        <v>43.7790792842139</v>
      </c>
      <c r="G174">
        <f t="shared" si="19"/>
        <v>81.640304761783597</v>
      </c>
      <c r="I174">
        <f t="shared" si="20"/>
        <v>272.23333333333335</v>
      </c>
      <c r="J174">
        <f t="shared" si="21"/>
        <v>99.863870191786532</v>
      </c>
      <c r="K174">
        <f t="shared" si="22"/>
        <v>94.158933910522251</v>
      </c>
      <c r="M174">
        <f t="shared" si="26"/>
        <v>0.96074749154140671</v>
      </c>
      <c r="N174">
        <f t="shared" si="24"/>
        <v>1.3673126558790467E-3</v>
      </c>
      <c r="O174">
        <f t="shared" si="25"/>
        <v>5.8405664014469269E-2</v>
      </c>
    </row>
    <row r="175" spans="1:15" x14ac:dyDescent="0.15">
      <c r="A175">
        <v>16429</v>
      </c>
      <c r="B175">
        <f t="shared" si="23"/>
        <v>405.51651718751407</v>
      </c>
      <c r="C175">
        <f>$B175/integration!$B176*integration!D176</f>
        <v>3.8780050132073814E-2</v>
      </c>
      <c r="D175">
        <f>$B175/integration!$B176*integration!E176</f>
        <v>5.1095167652334652</v>
      </c>
      <c r="F175">
        <f t="shared" si="18"/>
        <v>43.799976849772833</v>
      </c>
      <c r="G175">
        <f t="shared" si="19"/>
        <v>81.595272011756194</v>
      </c>
      <c r="I175">
        <f t="shared" si="20"/>
        <v>273.81666666666666</v>
      </c>
      <c r="J175">
        <f t="shared" si="21"/>
        <v>99.911539348114687</v>
      </c>
      <c r="K175">
        <f t="shared" si="22"/>
        <v>94.106995891108767</v>
      </c>
      <c r="M175">
        <f t="shared" si="26"/>
        <v>0.9605626092912477</v>
      </c>
      <c r="N175">
        <f t="shared" si="24"/>
        <v>8.8851494362224043E-4</v>
      </c>
      <c r="O175">
        <f t="shared" si="25"/>
        <v>5.8924999776977606E-2</v>
      </c>
    </row>
    <row r="176" spans="1:15" x14ac:dyDescent="0.15">
      <c r="A176">
        <v>16525</v>
      </c>
      <c r="B176">
        <f t="shared" si="23"/>
        <v>405.51651718751407</v>
      </c>
      <c r="C176">
        <f>$B176/integration!$B177*integration!D177</f>
        <v>3.8402471557250448E-2</v>
      </c>
      <c r="D176">
        <f>$B176/integration!$B177*integration!E177</f>
        <v>5.1448468715707856</v>
      </c>
      <c r="F176">
        <f t="shared" si="18"/>
        <v>43.80035442834766</v>
      </c>
      <c r="G176">
        <f t="shared" si="19"/>
        <v>81.559941905418867</v>
      </c>
      <c r="I176">
        <f t="shared" si="20"/>
        <v>275.41666666666669</v>
      </c>
      <c r="J176">
        <f t="shared" si="21"/>
        <v>99.912400637534191</v>
      </c>
      <c r="K176">
        <f t="shared" si="22"/>
        <v>94.066248307456618</v>
      </c>
      <c r="M176">
        <f t="shared" si="26"/>
        <v>0.96029486317188761</v>
      </c>
      <c r="N176">
        <f t="shared" si="24"/>
        <v>8.7986399539036382E-4</v>
      </c>
      <c r="O176">
        <f t="shared" si="25"/>
        <v>5.9332440754999737E-2</v>
      </c>
    </row>
    <row r="177" spans="1:15" x14ac:dyDescent="0.15">
      <c r="A177">
        <v>16620</v>
      </c>
      <c r="B177">
        <f t="shared" si="23"/>
        <v>405.51651718751407</v>
      </c>
      <c r="C177">
        <f>$B177/integration!$B178*integration!D178</f>
        <v>4.6949009789115398E-2</v>
      </c>
      <c r="D177">
        <f>$B177/integration!$B178*integration!E178</f>
        <v>5.0125774005874542</v>
      </c>
      <c r="F177">
        <f t="shared" si="18"/>
        <v>43.791807890115791</v>
      </c>
      <c r="G177">
        <f t="shared" si="19"/>
        <v>81.692211376402199</v>
      </c>
      <c r="I177">
        <f t="shared" si="20"/>
        <v>277</v>
      </c>
      <c r="J177">
        <f t="shared" si="21"/>
        <v>99.892905243877436</v>
      </c>
      <c r="K177">
        <f t="shared" si="22"/>
        <v>94.218799824909169</v>
      </c>
      <c r="M177">
        <f t="shared" si="26"/>
        <v>0.96124261537296307</v>
      </c>
      <c r="N177">
        <f t="shared" si="24"/>
        <v>1.0756792898365735E-3</v>
      </c>
      <c r="O177">
        <f t="shared" si="25"/>
        <v>5.7807056084334583E-2</v>
      </c>
    </row>
    <row r="178" spans="1:15" x14ac:dyDescent="0.15">
      <c r="A178">
        <v>16715</v>
      </c>
      <c r="B178">
        <f t="shared" si="23"/>
        <v>405.51651718751407</v>
      </c>
      <c r="C178">
        <f>$B178/integration!$B179*integration!D179</f>
        <v>4.0348931801945993E-2</v>
      </c>
      <c r="D178">
        <f>$B178/integration!$B179*integration!E179</f>
        <v>4.8865331177884972</v>
      </c>
      <c r="F178">
        <f t="shared" si="18"/>
        <v>43.798407968102964</v>
      </c>
      <c r="G178">
        <f t="shared" si="19"/>
        <v>81.818255659201157</v>
      </c>
      <c r="I178">
        <f t="shared" si="20"/>
        <v>278.58333333333331</v>
      </c>
      <c r="J178">
        <f t="shared" si="21"/>
        <v>99.90796059319365</v>
      </c>
      <c r="K178">
        <f t="shared" si="22"/>
        <v>94.364171591079042</v>
      </c>
      <c r="M178">
        <f t="shared" si="26"/>
        <v>0.96225870820312431</v>
      </c>
      <c r="N178">
        <f t="shared" si="24"/>
        <v>9.2446061165796917E-4</v>
      </c>
      <c r="O178">
        <f t="shared" si="25"/>
        <v>5.6353462784405665E-2</v>
      </c>
    </row>
    <row r="179" spans="1:15" x14ac:dyDescent="0.15">
      <c r="A179">
        <v>16810</v>
      </c>
      <c r="B179">
        <f t="shared" si="23"/>
        <v>405.51651718751407</v>
      </c>
      <c r="C179">
        <f>$B179/integration!$B180*integration!D180</f>
        <v>3.8362264529838777E-2</v>
      </c>
      <c r="D179">
        <f>$B179/integration!$B180*integration!E180</f>
        <v>4.8478444861217707</v>
      </c>
      <c r="F179">
        <f t="shared" si="18"/>
        <v>43.800394635375071</v>
      </c>
      <c r="G179">
        <f t="shared" si="19"/>
        <v>81.856944290867887</v>
      </c>
      <c r="I179">
        <f t="shared" si="20"/>
        <v>280.16666666666669</v>
      </c>
      <c r="J179">
        <f t="shared" si="21"/>
        <v>99.912492353244801</v>
      </c>
      <c r="K179">
        <f t="shared" si="22"/>
        <v>94.408792692418942</v>
      </c>
      <c r="M179">
        <f t="shared" si="26"/>
        <v>0.96257029234715785</v>
      </c>
      <c r="N179">
        <f t="shared" si="24"/>
        <v>8.7894278604245862E-4</v>
      </c>
      <c r="O179">
        <f t="shared" si="25"/>
        <v>5.5907289943199753E-2</v>
      </c>
    </row>
    <row r="180" spans="1:15" x14ac:dyDescent="0.15">
      <c r="A180">
        <v>16906</v>
      </c>
      <c r="B180">
        <f t="shared" si="23"/>
        <v>405.51651718751407</v>
      </c>
      <c r="C180">
        <f>$B180/integration!$B181*integration!D181</f>
        <v>5.9139152105011909E-2</v>
      </c>
      <c r="D180">
        <f>$B180/integration!$B181*integration!E181</f>
        <v>4.7561445432215157</v>
      </c>
      <c r="F180">
        <f t="shared" si="18"/>
        <v>43.779617747799897</v>
      </c>
      <c r="G180">
        <f t="shared" si="19"/>
        <v>81.94864423376815</v>
      </c>
      <c r="I180">
        <f t="shared" si="20"/>
        <v>281.76666666666665</v>
      </c>
      <c r="J180">
        <f t="shared" si="21"/>
        <v>99.865098473845777</v>
      </c>
      <c r="K180">
        <f t="shared" si="22"/>
        <v>94.514553797651672</v>
      </c>
      <c r="M180">
        <f t="shared" si="26"/>
        <v>0.96311358274851266</v>
      </c>
      <c r="N180">
        <f t="shared" si="24"/>
        <v>1.3549755665476183E-3</v>
      </c>
      <c r="O180">
        <f t="shared" si="25"/>
        <v>5.4849769366750588E-2</v>
      </c>
    </row>
    <row r="181" spans="1:15" x14ac:dyDescent="0.15">
      <c r="A181">
        <v>17000</v>
      </c>
      <c r="B181">
        <f t="shared" si="23"/>
        <v>405.51651718751407</v>
      </c>
      <c r="C181">
        <f>$B181/integration!$B182*integration!D182</f>
        <v>4.8880446773664411E-2</v>
      </c>
      <c r="D181">
        <f>$B181/integration!$B182*integration!E182</f>
        <v>4.7420017061868229</v>
      </c>
      <c r="F181">
        <f t="shared" si="18"/>
        <v>43.789876453131242</v>
      </c>
      <c r="G181">
        <f t="shared" si="19"/>
        <v>81.962787070802833</v>
      </c>
      <c r="I181">
        <f t="shared" si="20"/>
        <v>283.33333333333331</v>
      </c>
      <c r="J181">
        <f t="shared" si="21"/>
        <v>99.888499468893997</v>
      </c>
      <c r="K181">
        <f t="shared" si="22"/>
        <v>94.530865280828309</v>
      </c>
      <c r="M181">
        <f t="shared" si="26"/>
        <v>0.9633005053745185</v>
      </c>
      <c r="N181">
        <f t="shared" si="24"/>
        <v>1.1199316984227381E-3</v>
      </c>
      <c r="O181">
        <f t="shared" si="25"/>
        <v>5.4686668489034411E-2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2025-03-27T20:45:40Z</dcterms:created>
  <dcterms:modified xsi:type="dcterms:W3CDTF">2025-04-03T18:24:19Z</dcterms:modified>
</cp:coreProperties>
</file>