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7A8E66C4-D964-DD4E-89A4-96E787D6CD1D}" xr6:coauthVersionLast="47" xr6:coauthVersionMax="47" xr10:uidLastSave="{00000000-0000-0000-0000-000000000000}"/>
  <bookViews>
    <workbookView xWindow="12400" yWindow="660" windowWidth="28800" windowHeight="16280" activeTab="2" xr2:uid="{3567584D-2EA3-42F9-B6B0-BE115D4FDBF5}"/>
  </bookViews>
  <sheets>
    <sheet name="Sheet1" sheetId="3" r:id="rId1"/>
    <sheet name="integrations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2" i="2"/>
  <c r="B2" i="2"/>
  <c r="D2" i="2" l="1"/>
  <c r="E2" i="2"/>
  <c r="F2" i="2"/>
  <c r="G2" i="2"/>
  <c r="H2" i="2"/>
  <c r="I2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3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5" i="2"/>
  <c r="B100" i="2"/>
  <c r="B84" i="2"/>
  <c r="B68" i="2"/>
  <c r="B36" i="2"/>
  <c r="B12" i="2"/>
  <c r="B91" i="2"/>
  <c r="B67" i="2"/>
  <c r="B51" i="2"/>
  <c r="B19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108" i="2"/>
  <c r="B76" i="2"/>
  <c r="B44" i="2"/>
  <c r="B20" i="2"/>
  <c r="B107" i="2"/>
  <c r="B75" i="2"/>
  <c r="B43" i="2"/>
  <c r="B11" i="2"/>
  <c r="B113" i="2"/>
  <c r="B105" i="2"/>
  <c r="B97" i="2"/>
  <c r="B89" i="2"/>
  <c r="B81" i="2"/>
  <c r="B73" i="2"/>
  <c r="B65" i="2"/>
  <c r="B57" i="2"/>
  <c r="B49" i="2"/>
  <c r="B41" i="2"/>
  <c r="B33" i="2"/>
  <c r="B25" i="2"/>
  <c r="B17" i="2"/>
  <c r="B9" i="2"/>
  <c r="B92" i="2"/>
  <c r="B52" i="2"/>
  <c r="B28" i="2"/>
  <c r="B99" i="2"/>
  <c r="B59" i="2"/>
  <c r="B27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8" i="2"/>
  <c r="B116" i="2"/>
  <c r="B60" i="2"/>
  <c r="B4" i="2"/>
  <c r="B115" i="2"/>
  <c r="B83" i="2"/>
  <c r="B35" i="2"/>
  <c r="C2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P2" i="2" l="1"/>
  <c r="L106" i="2"/>
  <c r="L91" i="2"/>
  <c r="L2" i="2"/>
  <c r="K14" i="2"/>
  <c r="K114" i="2"/>
  <c r="K2" i="2"/>
  <c r="K4" i="2"/>
  <c r="K100" i="2"/>
  <c r="O2" i="2"/>
  <c r="H15" i="2"/>
  <c r="K15" i="2" s="1"/>
  <c r="I15" i="2"/>
  <c r="P15" i="2" s="1"/>
  <c r="D15" i="2"/>
  <c r="E15" i="2"/>
  <c r="F15" i="2"/>
  <c r="G15" i="2"/>
  <c r="C15" i="2"/>
  <c r="D9" i="2"/>
  <c r="E9" i="2"/>
  <c r="F9" i="2"/>
  <c r="G9" i="2"/>
  <c r="H9" i="2"/>
  <c r="K9" i="2" s="1"/>
  <c r="I9" i="2"/>
  <c r="P9" i="2" s="1"/>
  <c r="C9" i="2"/>
  <c r="F90" i="2"/>
  <c r="G90" i="2"/>
  <c r="H90" i="2"/>
  <c r="K90" i="2" s="1"/>
  <c r="I90" i="2"/>
  <c r="P90" i="2" s="1"/>
  <c r="C90" i="2"/>
  <c r="D90" i="2"/>
  <c r="E90" i="2"/>
  <c r="F102" i="2"/>
  <c r="G102" i="2"/>
  <c r="H102" i="2"/>
  <c r="K102" i="2" s="1"/>
  <c r="I102" i="2"/>
  <c r="P102" i="2" s="1"/>
  <c r="E102" i="2"/>
  <c r="D102" i="2"/>
  <c r="C102" i="2"/>
  <c r="D4" i="2"/>
  <c r="E4" i="2"/>
  <c r="F4" i="2"/>
  <c r="G4" i="2"/>
  <c r="H4" i="2"/>
  <c r="I4" i="2"/>
  <c r="P4" i="2" s="1"/>
  <c r="C4" i="2"/>
  <c r="D81" i="2"/>
  <c r="E81" i="2"/>
  <c r="F81" i="2"/>
  <c r="G81" i="2"/>
  <c r="H81" i="2"/>
  <c r="I81" i="2"/>
  <c r="P81" i="2" s="1"/>
  <c r="C81" i="2"/>
  <c r="F98" i="2"/>
  <c r="G98" i="2"/>
  <c r="H98" i="2"/>
  <c r="K98" i="2" s="1"/>
  <c r="I98" i="2"/>
  <c r="P98" i="2" s="1"/>
  <c r="C98" i="2"/>
  <c r="D98" i="2"/>
  <c r="E98" i="2"/>
  <c r="D101" i="2"/>
  <c r="E101" i="2"/>
  <c r="F101" i="2"/>
  <c r="G101" i="2"/>
  <c r="H101" i="2"/>
  <c r="K101" i="2" s="1"/>
  <c r="I101" i="2"/>
  <c r="P101" i="2" s="1"/>
  <c r="C101" i="2"/>
  <c r="H31" i="2"/>
  <c r="K31" i="2" s="1"/>
  <c r="I31" i="2"/>
  <c r="P31" i="2" s="1"/>
  <c r="D31" i="2"/>
  <c r="E31" i="2"/>
  <c r="F31" i="2"/>
  <c r="G31" i="2"/>
  <c r="C31" i="2"/>
  <c r="D20" i="2"/>
  <c r="E20" i="2"/>
  <c r="F20" i="2"/>
  <c r="G20" i="2"/>
  <c r="H20" i="2"/>
  <c r="K20" i="2" s="1"/>
  <c r="I20" i="2"/>
  <c r="P20" i="2" s="1"/>
  <c r="C20" i="2"/>
  <c r="D64" i="2"/>
  <c r="E64" i="2"/>
  <c r="F64" i="2"/>
  <c r="G64" i="2"/>
  <c r="I64" i="2"/>
  <c r="P64" i="2" s="1"/>
  <c r="H64" i="2"/>
  <c r="K64" i="2" s="1"/>
  <c r="C64" i="2"/>
  <c r="D33" i="2"/>
  <c r="E33" i="2"/>
  <c r="F33" i="2"/>
  <c r="G33" i="2"/>
  <c r="H33" i="2"/>
  <c r="K33" i="2" s="1"/>
  <c r="I33" i="2"/>
  <c r="P33" i="2" s="1"/>
  <c r="C33" i="2"/>
  <c r="F114" i="2"/>
  <c r="G114" i="2"/>
  <c r="H114" i="2"/>
  <c r="I114" i="2"/>
  <c r="P114" i="2" s="1"/>
  <c r="C114" i="2"/>
  <c r="D114" i="2"/>
  <c r="E114" i="2"/>
  <c r="D53" i="2"/>
  <c r="E53" i="2"/>
  <c r="F53" i="2"/>
  <c r="G53" i="2"/>
  <c r="H53" i="2"/>
  <c r="I53" i="2"/>
  <c r="P53" i="2" s="1"/>
  <c r="C53" i="2"/>
  <c r="H111" i="2"/>
  <c r="K111" i="2" s="1"/>
  <c r="I111" i="2"/>
  <c r="P111" i="2" s="1"/>
  <c r="D111" i="2"/>
  <c r="E111" i="2"/>
  <c r="F111" i="2"/>
  <c r="G111" i="2"/>
  <c r="C111" i="2"/>
  <c r="H99" i="2"/>
  <c r="I99" i="2"/>
  <c r="P99" i="2" s="1"/>
  <c r="D99" i="2"/>
  <c r="E99" i="2"/>
  <c r="F99" i="2"/>
  <c r="G99" i="2"/>
  <c r="C99" i="2"/>
  <c r="F58" i="2"/>
  <c r="G58" i="2"/>
  <c r="H58" i="2"/>
  <c r="I58" i="2"/>
  <c r="P58" i="2" s="1"/>
  <c r="C58" i="2"/>
  <c r="D58" i="2"/>
  <c r="E58" i="2"/>
  <c r="H19" i="2"/>
  <c r="K19" i="2" s="1"/>
  <c r="I19" i="2"/>
  <c r="P19" i="2" s="1"/>
  <c r="D19" i="2"/>
  <c r="E19" i="2"/>
  <c r="F19" i="2"/>
  <c r="G19" i="2"/>
  <c r="C19" i="2"/>
  <c r="F70" i="2"/>
  <c r="G70" i="2"/>
  <c r="H70" i="2"/>
  <c r="K70" i="2" s="1"/>
  <c r="I70" i="2"/>
  <c r="P70" i="2" s="1"/>
  <c r="D70" i="2"/>
  <c r="E70" i="2"/>
  <c r="C70" i="2"/>
  <c r="D115" i="2"/>
  <c r="E115" i="2"/>
  <c r="F115" i="2"/>
  <c r="G115" i="2"/>
  <c r="H115" i="2"/>
  <c r="K115" i="2" s="1"/>
  <c r="C115" i="2"/>
  <c r="I115" i="2"/>
  <c r="P115" i="2" s="1"/>
  <c r="H75" i="2"/>
  <c r="I75" i="2"/>
  <c r="P75" i="2" s="1"/>
  <c r="D75" i="2"/>
  <c r="E75" i="2"/>
  <c r="C75" i="2"/>
  <c r="F75" i="2"/>
  <c r="G75" i="2"/>
  <c r="D29" i="2"/>
  <c r="E29" i="2"/>
  <c r="F29" i="2"/>
  <c r="G29" i="2"/>
  <c r="H29" i="2"/>
  <c r="I29" i="2"/>
  <c r="P29" i="2" s="1"/>
  <c r="C29" i="2"/>
  <c r="H23" i="2"/>
  <c r="K23" i="2" s="1"/>
  <c r="I23" i="2"/>
  <c r="P23" i="2" s="1"/>
  <c r="D23" i="2"/>
  <c r="E23" i="2"/>
  <c r="F23" i="2"/>
  <c r="C23" i="2"/>
  <c r="G23" i="2"/>
  <c r="D17" i="2"/>
  <c r="E17" i="2"/>
  <c r="F17" i="2"/>
  <c r="G17" i="2"/>
  <c r="H17" i="2"/>
  <c r="K17" i="2" s="1"/>
  <c r="I17" i="2"/>
  <c r="P17" i="2" s="1"/>
  <c r="C17" i="2"/>
  <c r="D36" i="2"/>
  <c r="E36" i="2"/>
  <c r="F36" i="2"/>
  <c r="G36" i="2"/>
  <c r="H36" i="2"/>
  <c r="K36" i="2" s="1"/>
  <c r="I36" i="2"/>
  <c r="P36" i="2" s="1"/>
  <c r="C36" i="2"/>
  <c r="F110" i="2"/>
  <c r="G110" i="2"/>
  <c r="H110" i="2"/>
  <c r="K110" i="2" s="1"/>
  <c r="I110" i="2"/>
  <c r="P110" i="2" s="1"/>
  <c r="D110" i="2"/>
  <c r="E110" i="2"/>
  <c r="C110" i="2"/>
  <c r="H95" i="2"/>
  <c r="K95" i="2" s="1"/>
  <c r="I95" i="2"/>
  <c r="P95" i="2" s="1"/>
  <c r="D95" i="2"/>
  <c r="E95" i="2"/>
  <c r="F95" i="2"/>
  <c r="G95" i="2"/>
  <c r="C95" i="2"/>
  <c r="D56" i="2"/>
  <c r="E56" i="2"/>
  <c r="F56" i="2"/>
  <c r="G56" i="2"/>
  <c r="H56" i="2"/>
  <c r="K56" i="2" s="1"/>
  <c r="I56" i="2"/>
  <c r="P56" i="2" s="1"/>
  <c r="C56" i="2"/>
  <c r="D25" i="2"/>
  <c r="E25" i="2"/>
  <c r="F25" i="2"/>
  <c r="G25" i="2"/>
  <c r="H25" i="2"/>
  <c r="I25" i="2"/>
  <c r="P25" i="2" s="1"/>
  <c r="C25" i="2"/>
  <c r="F42" i="2"/>
  <c r="G42" i="2"/>
  <c r="H42" i="2"/>
  <c r="I42" i="2"/>
  <c r="P42" i="2" s="1"/>
  <c r="C42" i="2"/>
  <c r="D42" i="2"/>
  <c r="E42" i="2"/>
  <c r="D45" i="2"/>
  <c r="E45" i="2"/>
  <c r="F45" i="2"/>
  <c r="G45" i="2"/>
  <c r="H45" i="2"/>
  <c r="I45" i="2"/>
  <c r="P45" i="2" s="1"/>
  <c r="C45" i="2"/>
  <c r="D109" i="2"/>
  <c r="E109" i="2"/>
  <c r="F109" i="2"/>
  <c r="G109" i="2"/>
  <c r="H109" i="2"/>
  <c r="I109" i="2"/>
  <c r="P109" i="2" s="1"/>
  <c r="C109" i="2"/>
  <c r="H39" i="2"/>
  <c r="K39" i="2" s="1"/>
  <c r="I39" i="2"/>
  <c r="P39" i="2" s="1"/>
  <c r="D39" i="2"/>
  <c r="E39" i="2"/>
  <c r="F39" i="2"/>
  <c r="C39" i="2"/>
  <c r="G39" i="2"/>
  <c r="H59" i="2"/>
  <c r="I59" i="2"/>
  <c r="P59" i="2" s="1"/>
  <c r="D59" i="2"/>
  <c r="E59" i="2"/>
  <c r="F59" i="2"/>
  <c r="C59" i="2"/>
  <c r="G59" i="2"/>
  <c r="F50" i="2"/>
  <c r="G50" i="2"/>
  <c r="H50" i="2"/>
  <c r="K50" i="2" s="1"/>
  <c r="I50" i="2"/>
  <c r="P50" i="2" s="1"/>
  <c r="C50" i="2"/>
  <c r="D50" i="2"/>
  <c r="E50" i="2"/>
  <c r="F62" i="2"/>
  <c r="G62" i="2"/>
  <c r="H62" i="2"/>
  <c r="K62" i="2" s="1"/>
  <c r="I62" i="2"/>
  <c r="P62" i="2" s="1"/>
  <c r="D62" i="2"/>
  <c r="E62" i="2"/>
  <c r="C62" i="2"/>
  <c r="D8" i="2"/>
  <c r="E8" i="2"/>
  <c r="F8" i="2"/>
  <c r="G8" i="2"/>
  <c r="H8" i="2"/>
  <c r="K8" i="2" s="1"/>
  <c r="I8" i="2"/>
  <c r="P8" i="2" s="1"/>
  <c r="C8" i="2"/>
  <c r="D76" i="2"/>
  <c r="E76" i="2"/>
  <c r="F76" i="2"/>
  <c r="G76" i="2"/>
  <c r="C76" i="2"/>
  <c r="H76" i="2"/>
  <c r="I76" i="2"/>
  <c r="P76" i="2" s="1"/>
  <c r="F6" i="2"/>
  <c r="G6" i="2"/>
  <c r="H6" i="2"/>
  <c r="I6" i="2"/>
  <c r="P6" i="2" s="1"/>
  <c r="C6" i="2"/>
  <c r="E6" i="2"/>
  <c r="D6" i="2"/>
  <c r="H55" i="2"/>
  <c r="K55" i="2" s="1"/>
  <c r="I55" i="2"/>
  <c r="P55" i="2" s="1"/>
  <c r="D55" i="2"/>
  <c r="E55" i="2"/>
  <c r="F55" i="2"/>
  <c r="C55" i="2"/>
  <c r="G55" i="2"/>
  <c r="D16" i="2"/>
  <c r="E16" i="2"/>
  <c r="F16" i="2"/>
  <c r="G16" i="2"/>
  <c r="H16" i="2"/>
  <c r="I16" i="2"/>
  <c r="P16" i="2" s="1"/>
  <c r="C16" i="2"/>
  <c r="D80" i="2"/>
  <c r="E80" i="2"/>
  <c r="F80" i="2"/>
  <c r="G80" i="2"/>
  <c r="H80" i="2"/>
  <c r="K80" i="2" s="1"/>
  <c r="I80" i="2"/>
  <c r="P80" i="2" s="1"/>
  <c r="C80" i="2"/>
  <c r="D49" i="2"/>
  <c r="E49" i="2"/>
  <c r="F49" i="2"/>
  <c r="G49" i="2"/>
  <c r="H49" i="2"/>
  <c r="K49" i="2" s="1"/>
  <c r="I49" i="2"/>
  <c r="P49" i="2" s="1"/>
  <c r="C49" i="2"/>
  <c r="D113" i="2"/>
  <c r="E113" i="2"/>
  <c r="F113" i="2"/>
  <c r="G113" i="2"/>
  <c r="H113" i="2"/>
  <c r="K113" i="2" s="1"/>
  <c r="I113" i="2"/>
  <c r="P113" i="2" s="1"/>
  <c r="C113" i="2"/>
  <c r="D108" i="2"/>
  <c r="E108" i="2"/>
  <c r="F108" i="2"/>
  <c r="G108" i="2"/>
  <c r="C108" i="2"/>
  <c r="H108" i="2"/>
  <c r="I108" i="2"/>
  <c r="P108" i="2" s="1"/>
  <c r="F66" i="2"/>
  <c r="G66" i="2"/>
  <c r="H66" i="2"/>
  <c r="K66" i="2" s="1"/>
  <c r="I66" i="2"/>
  <c r="P66" i="2" s="1"/>
  <c r="C66" i="2"/>
  <c r="D66" i="2"/>
  <c r="E66" i="2"/>
  <c r="H51" i="2"/>
  <c r="K51" i="2" s="1"/>
  <c r="I51" i="2"/>
  <c r="P51" i="2" s="1"/>
  <c r="D51" i="2"/>
  <c r="E51" i="2"/>
  <c r="F51" i="2"/>
  <c r="G51" i="2"/>
  <c r="C51" i="2"/>
  <c r="D5" i="2"/>
  <c r="E5" i="2"/>
  <c r="F5" i="2"/>
  <c r="G5" i="2"/>
  <c r="H5" i="2"/>
  <c r="K5" i="2" s="1"/>
  <c r="I5" i="2"/>
  <c r="P5" i="2" s="1"/>
  <c r="C5" i="2"/>
  <c r="D69" i="2"/>
  <c r="E69" i="2"/>
  <c r="F69" i="2"/>
  <c r="G69" i="2"/>
  <c r="H69" i="2"/>
  <c r="K69" i="2" s="1"/>
  <c r="I69" i="2"/>
  <c r="P69" i="2" s="1"/>
  <c r="C69" i="2"/>
  <c r="F14" i="2"/>
  <c r="G14" i="2"/>
  <c r="H14" i="2"/>
  <c r="I14" i="2"/>
  <c r="P14" i="2" s="1"/>
  <c r="D14" i="2"/>
  <c r="E14" i="2"/>
  <c r="C14" i="2"/>
  <c r="F78" i="2"/>
  <c r="G78" i="2"/>
  <c r="H78" i="2"/>
  <c r="K78" i="2" s="1"/>
  <c r="I78" i="2"/>
  <c r="P78" i="2" s="1"/>
  <c r="D78" i="2"/>
  <c r="E78" i="2"/>
  <c r="C78" i="2"/>
  <c r="D40" i="2"/>
  <c r="E40" i="2"/>
  <c r="F40" i="2"/>
  <c r="G40" i="2"/>
  <c r="H40" i="2"/>
  <c r="K40" i="2" s="1"/>
  <c r="I40" i="2"/>
  <c r="P40" i="2" s="1"/>
  <c r="C40" i="2"/>
  <c r="F26" i="2"/>
  <c r="G26" i="2"/>
  <c r="H26" i="2"/>
  <c r="I26" i="2"/>
  <c r="P26" i="2" s="1"/>
  <c r="C26" i="2"/>
  <c r="D26" i="2"/>
  <c r="E26" i="2"/>
  <c r="F38" i="2"/>
  <c r="G38" i="2"/>
  <c r="H38" i="2"/>
  <c r="I38" i="2"/>
  <c r="P38" i="2" s="1"/>
  <c r="D38" i="2"/>
  <c r="C38" i="2"/>
  <c r="E38" i="2"/>
  <c r="D48" i="2"/>
  <c r="E48" i="2"/>
  <c r="F48" i="2"/>
  <c r="G48" i="2"/>
  <c r="I48" i="2"/>
  <c r="P48" i="2" s="1"/>
  <c r="H48" i="2"/>
  <c r="C48" i="2"/>
  <c r="F34" i="2"/>
  <c r="G34" i="2"/>
  <c r="H34" i="2"/>
  <c r="I34" i="2"/>
  <c r="P34" i="2" s="1"/>
  <c r="C34" i="2"/>
  <c r="D34" i="2"/>
  <c r="E34" i="2"/>
  <c r="F46" i="2"/>
  <c r="G46" i="2"/>
  <c r="H46" i="2"/>
  <c r="K46" i="2" s="1"/>
  <c r="I46" i="2"/>
  <c r="P46" i="2" s="1"/>
  <c r="D46" i="2"/>
  <c r="E46" i="2"/>
  <c r="C46" i="2"/>
  <c r="D60" i="2"/>
  <c r="E60" i="2"/>
  <c r="F60" i="2"/>
  <c r="G60" i="2"/>
  <c r="C60" i="2"/>
  <c r="H60" i="2"/>
  <c r="I60" i="2"/>
  <c r="P60" i="2" s="1"/>
  <c r="H27" i="2"/>
  <c r="K27" i="2" s="1"/>
  <c r="I27" i="2"/>
  <c r="P27" i="2" s="1"/>
  <c r="D27" i="2"/>
  <c r="E27" i="2"/>
  <c r="C27" i="2"/>
  <c r="F27" i="2"/>
  <c r="G27" i="2"/>
  <c r="D89" i="2"/>
  <c r="E89" i="2"/>
  <c r="F89" i="2"/>
  <c r="G89" i="2"/>
  <c r="H89" i="2"/>
  <c r="I89" i="2"/>
  <c r="P89" i="2" s="1"/>
  <c r="C89" i="2"/>
  <c r="D68" i="2"/>
  <c r="E68" i="2"/>
  <c r="F68" i="2"/>
  <c r="G68" i="2"/>
  <c r="H68" i="2"/>
  <c r="K68" i="2" s="1"/>
  <c r="I68" i="2"/>
  <c r="P68" i="2" s="1"/>
  <c r="C68" i="2"/>
  <c r="F54" i="2"/>
  <c r="G54" i="2"/>
  <c r="H54" i="2"/>
  <c r="I54" i="2"/>
  <c r="P54" i="2" s="1"/>
  <c r="C54" i="2"/>
  <c r="D54" i="2"/>
  <c r="E54" i="2"/>
  <c r="H116" i="2"/>
  <c r="I116" i="2"/>
  <c r="P116" i="2" s="1"/>
  <c r="E116" i="2"/>
  <c r="C116" i="2"/>
  <c r="D116" i="2"/>
  <c r="F116" i="2"/>
  <c r="G116" i="2"/>
  <c r="D97" i="2"/>
  <c r="E97" i="2"/>
  <c r="F97" i="2"/>
  <c r="G97" i="2"/>
  <c r="H97" i="2"/>
  <c r="I97" i="2"/>
  <c r="P97" i="2" s="1"/>
  <c r="C97" i="2"/>
  <c r="D84" i="2"/>
  <c r="E84" i="2"/>
  <c r="F84" i="2"/>
  <c r="G84" i="2"/>
  <c r="H84" i="2"/>
  <c r="I84" i="2"/>
  <c r="P84" i="2" s="1"/>
  <c r="C84" i="2"/>
  <c r="H3" i="2"/>
  <c r="O3" i="2" s="1"/>
  <c r="I3" i="2"/>
  <c r="P3" i="2" s="1"/>
  <c r="D3" i="2"/>
  <c r="E3" i="2"/>
  <c r="F3" i="2"/>
  <c r="G3" i="2"/>
  <c r="C3" i="2"/>
  <c r="H47" i="2"/>
  <c r="I47" i="2"/>
  <c r="P47" i="2" s="1"/>
  <c r="D47" i="2"/>
  <c r="E47" i="2"/>
  <c r="F47" i="2"/>
  <c r="G47" i="2"/>
  <c r="C47" i="2"/>
  <c r="D41" i="2"/>
  <c r="E41" i="2"/>
  <c r="F41" i="2"/>
  <c r="G41" i="2"/>
  <c r="H41" i="2"/>
  <c r="K41" i="2" s="1"/>
  <c r="I41" i="2"/>
  <c r="P41" i="2" s="1"/>
  <c r="C41" i="2"/>
  <c r="D61" i="2"/>
  <c r="E61" i="2"/>
  <c r="F61" i="2"/>
  <c r="G61" i="2"/>
  <c r="H61" i="2"/>
  <c r="K61" i="2" s="1"/>
  <c r="I61" i="2"/>
  <c r="P61" i="2" s="1"/>
  <c r="C61" i="2"/>
  <c r="H11" i="2"/>
  <c r="K11" i="2" s="1"/>
  <c r="I11" i="2"/>
  <c r="P11" i="2" s="1"/>
  <c r="D11" i="2"/>
  <c r="E11" i="2"/>
  <c r="G11" i="2"/>
  <c r="C11" i="2"/>
  <c r="F11" i="2"/>
  <c r="H79" i="2"/>
  <c r="K79" i="2" s="1"/>
  <c r="I79" i="2"/>
  <c r="P79" i="2" s="1"/>
  <c r="D79" i="2"/>
  <c r="E79" i="2"/>
  <c r="F79" i="2"/>
  <c r="G79" i="2"/>
  <c r="C79" i="2"/>
  <c r="D104" i="2"/>
  <c r="E104" i="2"/>
  <c r="F104" i="2"/>
  <c r="G104" i="2"/>
  <c r="H104" i="2"/>
  <c r="K104" i="2" s="1"/>
  <c r="I104" i="2"/>
  <c r="P104" i="2" s="1"/>
  <c r="C104" i="2"/>
  <c r="D73" i="2"/>
  <c r="E73" i="2"/>
  <c r="F73" i="2"/>
  <c r="G73" i="2"/>
  <c r="H73" i="2"/>
  <c r="I73" i="2"/>
  <c r="P73" i="2" s="1"/>
  <c r="C73" i="2"/>
  <c r="D12" i="2"/>
  <c r="E12" i="2"/>
  <c r="F12" i="2"/>
  <c r="G12" i="2"/>
  <c r="C12" i="2"/>
  <c r="H12" i="2"/>
  <c r="I12" i="2"/>
  <c r="P12" i="2" s="1"/>
  <c r="D93" i="2"/>
  <c r="E93" i="2"/>
  <c r="F93" i="2"/>
  <c r="G93" i="2"/>
  <c r="H93" i="2"/>
  <c r="I93" i="2"/>
  <c r="P93" i="2" s="1"/>
  <c r="C93" i="2"/>
  <c r="H87" i="2"/>
  <c r="I87" i="2"/>
  <c r="P87" i="2" s="1"/>
  <c r="D87" i="2"/>
  <c r="E87" i="2"/>
  <c r="F87" i="2"/>
  <c r="C87" i="2"/>
  <c r="G87" i="2"/>
  <c r="D112" i="2"/>
  <c r="E112" i="2"/>
  <c r="F112" i="2"/>
  <c r="G112" i="2"/>
  <c r="H112" i="2"/>
  <c r="K112" i="2" s="1"/>
  <c r="I112" i="2"/>
  <c r="P112" i="2" s="1"/>
  <c r="C112" i="2"/>
  <c r="H107" i="2"/>
  <c r="I107" i="2"/>
  <c r="P107" i="2" s="1"/>
  <c r="D107" i="2"/>
  <c r="E107" i="2"/>
  <c r="C107" i="2"/>
  <c r="G107" i="2"/>
  <c r="F107" i="2"/>
  <c r="D37" i="2"/>
  <c r="E37" i="2"/>
  <c r="F37" i="2"/>
  <c r="G37" i="2"/>
  <c r="H37" i="2"/>
  <c r="I37" i="2"/>
  <c r="P37" i="2" s="1"/>
  <c r="C37" i="2"/>
  <c r="F106" i="2"/>
  <c r="G106" i="2"/>
  <c r="H106" i="2"/>
  <c r="K106" i="2" s="1"/>
  <c r="I106" i="2"/>
  <c r="P106" i="2" s="1"/>
  <c r="C106" i="2"/>
  <c r="D106" i="2"/>
  <c r="E106" i="2"/>
  <c r="H103" i="2"/>
  <c r="K103" i="2" s="1"/>
  <c r="I103" i="2"/>
  <c r="P103" i="2" s="1"/>
  <c r="D103" i="2"/>
  <c r="E103" i="2"/>
  <c r="F103" i="2"/>
  <c r="C103" i="2"/>
  <c r="G103" i="2"/>
  <c r="D44" i="2"/>
  <c r="E44" i="2"/>
  <c r="F44" i="2"/>
  <c r="G44" i="2"/>
  <c r="C44" i="2"/>
  <c r="H44" i="2"/>
  <c r="I44" i="2"/>
  <c r="P44" i="2" s="1"/>
  <c r="D72" i="2"/>
  <c r="E72" i="2"/>
  <c r="F72" i="2"/>
  <c r="G72" i="2"/>
  <c r="H72" i="2"/>
  <c r="K72" i="2" s="1"/>
  <c r="I72" i="2"/>
  <c r="P72" i="2" s="1"/>
  <c r="C72" i="2"/>
  <c r="D105" i="2"/>
  <c r="E105" i="2"/>
  <c r="F105" i="2"/>
  <c r="G105" i="2"/>
  <c r="H105" i="2"/>
  <c r="K105" i="2" s="1"/>
  <c r="I105" i="2"/>
  <c r="P105" i="2" s="1"/>
  <c r="C105" i="2"/>
  <c r="D100" i="2"/>
  <c r="E100" i="2"/>
  <c r="F100" i="2"/>
  <c r="G100" i="2"/>
  <c r="H100" i="2"/>
  <c r="I100" i="2"/>
  <c r="P100" i="2" s="1"/>
  <c r="C100" i="2"/>
  <c r="D28" i="2"/>
  <c r="E28" i="2"/>
  <c r="F28" i="2"/>
  <c r="G28" i="2"/>
  <c r="C28" i="2"/>
  <c r="H28" i="2"/>
  <c r="K28" i="2" s="1"/>
  <c r="I28" i="2"/>
  <c r="P28" i="2" s="1"/>
  <c r="H63" i="2"/>
  <c r="K63" i="2" s="1"/>
  <c r="I63" i="2"/>
  <c r="P63" i="2" s="1"/>
  <c r="D63" i="2"/>
  <c r="E63" i="2"/>
  <c r="F63" i="2"/>
  <c r="G63" i="2"/>
  <c r="C63" i="2"/>
  <c r="H35" i="2"/>
  <c r="I35" i="2"/>
  <c r="P35" i="2" s="1"/>
  <c r="D35" i="2"/>
  <c r="E35" i="2"/>
  <c r="F35" i="2"/>
  <c r="G35" i="2"/>
  <c r="C35" i="2"/>
  <c r="D24" i="2"/>
  <c r="E24" i="2"/>
  <c r="F24" i="2"/>
  <c r="G24" i="2"/>
  <c r="H24" i="2"/>
  <c r="K24" i="2" s="1"/>
  <c r="I24" i="2"/>
  <c r="P24" i="2" s="1"/>
  <c r="C24" i="2"/>
  <c r="D88" i="2"/>
  <c r="E88" i="2"/>
  <c r="F88" i="2"/>
  <c r="G88" i="2"/>
  <c r="H88" i="2"/>
  <c r="I88" i="2"/>
  <c r="P88" i="2" s="1"/>
  <c r="C88" i="2"/>
  <c r="D52" i="2"/>
  <c r="E52" i="2"/>
  <c r="F52" i="2"/>
  <c r="G52" i="2"/>
  <c r="H52" i="2"/>
  <c r="I52" i="2"/>
  <c r="P52" i="2" s="1"/>
  <c r="C52" i="2"/>
  <c r="D57" i="2"/>
  <c r="E57" i="2"/>
  <c r="F57" i="2"/>
  <c r="G57" i="2"/>
  <c r="H57" i="2"/>
  <c r="I57" i="2"/>
  <c r="P57" i="2" s="1"/>
  <c r="C57" i="2"/>
  <c r="F10" i="2"/>
  <c r="G10" i="2"/>
  <c r="H10" i="2"/>
  <c r="K10" i="2" s="1"/>
  <c r="I10" i="2"/>
  <c r="P10" i="2" s="1"/>
  <c r="C10" i="2"/>
  <c r="D10" i="2"/>
  <c r="E10" i="2"/>
  <c r="F74" i="2"/>
  <c r="G74" i="2"/>
  <c r="H74" i="2"/>
  <c r="I74" i="2"/>
  <c r="P74" i="2" s="1"/>
  <c r="C74" i="2"/>
  <c r="D74" i="2"/>
  <c r="E74" i="2"/>
  <c r="H67" i="2"/>
  <c r="I67" i="2"/>
  <c r="P67" i="2" s="1"/>
  <c r="D67" i="2"/>
  <c r="E67" i="2"/>
  <c r="F67" i="2"/>
  <c r="G67" i="2"/>
  <c r="C67" i="2"/>
  <c r="D13" i="2"/>
  <c r="E13" i="2"/>
  <c r="F13" i="2"/>
  <c r="G13" i="2"/>
  <c r="H13" i="2"/>
  <c r="I13" i="2"/>
  <c r="P13" i="2" s="1"/>
  <c r="C13" i="2"/>
  <c r="D77" i="2"/>
  <c r="E77" i="2"/>
  <c r="F77" i="2"/>
  <c r="G77" i="2"/>
  <c r="H77" i="2"/>
  <c r="K77" i="2" s="1"/>
  <c r="I77" i="2"/>
  <c r="P77" i="2" s="1"/>
  <c r="C77" i="2"/>
  <c r="F22" i="2"/>
  <c r="G22" i="2"/>
  <c r="H22" i="2"/>
  <c r="I22" i="2"/>
  <c r="P22" i="2" s="1"/>
  <c r="D22" i="2"/>
  <c r="E22" i="2"/>
  <c r="C22" i="2"/>
  <c r="F86" i="2"/>
  <c r="G86" i="2"/>
  <c r="H86" i="2"/>
  <c r="I86" i="2"/>
  <c r="P86" i="2" s="1"/>
  <c r="C86" i="2"/>
  <c r="D86" i="2"/>
  <c r="E86" i="2"/>
  <c r="H7" i="2"/>
  <c r="I7" i="2"/>
  <c r="P7" i="2" s="1"/>
  <c r="D7" i="2"/>
  <c r="E7" i="2"/>
  <c r="F7" i="2"/>
  <c r="C7" i="2"/>
  <c r="G7" i="2"/>
  <c r="H71" i="2"/>
  <c r="I71" i="2"/>
  <c r="P71" i="2" s="1"/>
  <c r="D71" i="2"/>
  <c r="E71" i="2"/>
  <c r="F71" i="2"/>
  <c r="C71" i="2"/>
  <c r="G71" i="2"/>
  <c r="H83" i="2"/>
  <c r="K83" i="2" s="1"/>
  <c r="I83" i="2"/>
  <c r="P83" i="2" s="1"/>
  <c r="D83" i="2"/>
  <c r="E83" i="2"/>
  <c r="F83" i="2"/>
  <c r="G83" i="2"/>
  <c r="C83" i="2"/>
  <c r="D32" i="2"/>
  <c r="E32" i="2"/>
  <c r="F32" i="2"/>
  <c r="G32" i="2"/>
  <c r="H32" i="2"/>
  <c r="I32" i="2"/>
  <c r="P32" i="2" s="1"/>
  <c r="C32" i="2"/>
  <c r="D96" i="2"/>
  <c r="E96" i="2"/>
  <c r="F96" i="2"/>
  <c r="G96" i="2"/>
  <c r="H96" i="2"/>
  <c r="I96" i="2"/>
  <c r="P96" i="2" s="1"/>
  <c r="C96" i="2"/>
  <c r="D92" i="2"/>
  <c r="E92" i="2"/>
  <c r="F92" i="2"/>
  <c r="G92" i="2"/>
  <c r="C92" i="2"/>
  <c r="H92" i="2"/>
  <c r="I92" i="2"/>
  <c r="P92" i="2" s="1"/>
  <c r="D65" i="2"/>
  <c r="E65" i="2"/>
  <c r="F65" i="2"/>
  <c r="G65" i="2"/>
  <c r="H65" i="2"/>
  <c r="K65" i="2" s="1"/>
  <c r="I65" i="2"/>
  <c r="P65" i="2" s="1"/>
  <c r="C65" i="2"/>
  <c r="H43" i="2"/>
  <c r="K43" i="2" s="1"/>
  <c r="I43" i="2"/>
  <c r="P43" i="2" s="1"/>
  <c r="D43" i="2"/>
  <c r="E43" i="2"/>
  <c r="G43" i="2"/>
  <c r="C43" i="2"/>
  <c r="F43" i="2"/>
  <c r="F18" i="2"/>
  <c r="G18" i="2"/>
  <c r="H18" i="2"/>
  <c r="K18" i="2" s="1"/>
  <c r="I18" i="2"/>
  <c r="P18" i="2" s="1"/>
  <c r="C18" i="2"/>
  <c r="D18" i="2"/>
  <c r="E18" i="2"/>
  <c r="F82" i="2"/>
  <c r="G82" i="2"/>
  <c r="H82" i="2"/>
  <c r="K82" i="2" s="1"/>
  <c r="I82" i="2"/>
  <c r="P82" i="2" s="1"/>
  <c r="C82" i="2"/>
  <c r="D82" i="2"/>
  <c r="E82" i="2"/>
  <c r="H91" i="2"/>
  <c r="K91" i="2" s="1"/>
  <c r="I91" i="2"/>
  <c r="P91" i="2" s="1"/>
  <c r="D91" i="2"/>
  <c r="E91" i="2"/>
  <c r="G91" i="2"/>
  <c r="C91" i="2"/>
  <c r="F91" i="2"/>
  <c r="D21" i="2"/>
  <c r="E21" i="2"/>
  <c r="F21" i="2"/>
  <c r="G21" i="2"/>
  <c r="H21" i="2"/>
  <c r="K21" i="2" s="1"/>
  <c r="I21" i="2"/>
  <c r="P21" i="2" s="1"/>
  <c r="C21" i="2"/>
  <c r="D85" i="2"/>
  <c r="E85" i="2"/>
  <c r="F85" i="2"/>
  <c r="G85" i="2"/>
  <c r="H85" i="2"/>
  <c r="K85" i="2" s="1"/>
  <c r="I85" i="2"/>
  <c r="P85" i="2" s="1"/>
  <c r="C85" i="2"/>
  <c r="F30" i="2"/>
  <c r="G30" i="2"/>
  <c r="H30" i="2"/>
  <c r="I30" i="2"/>
  <c r="P30" i="2" s="1"/>
  <c r="D30" i="2"/>
  <c r="E30" i="2"/>
  <c r="C30" i="2"/>
  <c r="F94" i="2"/>
  <c r="G94" i="2"/>
  <c r="H94" i="2"/>
  <c r="K94" i="2" s="1"/>
  <c r="I94" i="2"/>
  <c r="P94" i="2" s="1"/>
  <c r="D94" i="2"/>
  <c r="E94" i="2"/>
  <c r="C94" i="2"/>
  <c r="L16" i="2" l="1"/>
  <c r="L75" i="2"/>
  <c r="L94" i="2"/>
  <c r="L112" i="2"/>
  <c r="L12" i="2"/>
  <c r="L71" i="2"/>
  <c r="L78" i="2"/>
  <c r="L108" i="2"/>
  <c r="L113" i="2"/>
  <c r="L59" i="2"/>
  <c r="L62" i="2"/>
  <c r="L44" i="2"/>
  <c r="L80" i="2"/>
  <c r="L13" i="2"/>
  <c r="L39" i="2"/>
  <c r="L46" i="2"/>
  <c r="L76" i="2"/>
  <c r="L105" i="2"/>
  <c r="L11" i="2"/>
  <c r="L14" i="2"/>
  <c r="L64" i="2"/>
  <c r="L107" i="2"/>
  <c r="L69" i="2"/>
  <c r="L73" i="2"/>
  <c r="L48" i="2"/>
  <c r="L103" i="2"/>
  <c r="L110" i="2"/>
  <c r="O29" i="2"/>
  <c r="O82" i="2"/>
  <c r="O32" i="2"/>
  <c r="O37" i="2"/>
  <c r="O45" i="2"/>
  <c r="O95" i="2"/>
  <c r="L101" i="2"/>
  <c r="L7" i="2"/>
  <c r="L74" i="2"/>
  <c r="L10" i="2"/>
  <c r="O85" i="2"/>
  <c r="O92" i="2"/>
  <c r="O96" i="2"/>
  <c r="O7" i="2"/>
  <c r="O13" i="2"/>
  <c r="O74" i="2"/>
  <c r="O87" i="2"/>
  <c r="O104" i="2"/>
  <c r="O97" i="2"/>
  <c r="O54" i="2"/>
  <c r="O38" i="2"/>
  <c r="O5" i="2"/>
  <c r="O66" i="2"/>
  <c r="O109" i="2"/>
  <c r="O42" i="2"/>
  <c r="O17" i="2"/>
  <c r="O101" i="2"/>
  <c r="K109" i="2"/>
  <c r="K45" i="2"/>
  <c r="K13" i="2"/>
  <c r="K96" i="2"/>
  <c r="K32" i="2"/>
  <c r="K87" i="2"/>
  <c r="K74" i="2"/>
  <c r="K42" i="2"/>
  <c r="L89" i="2"/>
  <c r="L104" i="2"/>
  <c r="L72" i="2"/>
  <c r="L40" i="2"/>
  <c r="L8" i="2"/>
  <c r="L77" i="2"/>
  <c r="L99" i="2"/>
  <c r="L67" i="2"/>
  <c r="L35" i="2"/>
  <c r="L3" i="2"/>
  <c r="L102" i="2"/>
  <c r="L70" i="2"/>
  <c r="L38" i="2"/>
  <c r="L6" i="2"/>
  <c r="O48" i="2"/>
  <c r="O59" i="2"/>
  <c r="O81" i="2"/>
  <c r="L43" i="2"/>
  <c r="O10" i="2"/>
  <c r="O47" i="2"/>
  <c r="O27" i="2"/>
  <c r="O26" i="2"/>
  <c r="O114" i="2"/>
  <c r="K81" i="2"/>
  <c r="K59" i="2"/>
  <c r="L42" i="2"/>
  <c r="O71" i="2"/>
  <c r="O77" i="2"/>
  <c r="O24" i="2"/>
  <c r="O44" i="2"/>
  <c r="O12" i="2"/>
  <c r="O73" i="2"/>
  <c r="O84" i="2"/>
  <c r="O60" i="2"/>
  <c r="O69" i="2"/>
  <c r="O16" i="2"/>
  <c r="O6" i="2"/>
  <c r="O36" i="2"/>
  <c r="O75" i="2"/>
  <c r="O98" i="2"/>
  <c r="K73" i="2"/>
  <c r="K92" i="2"/>
  <c r="K60" i="2"/>
  <c r="K38" i="2"/>
  <c r="K6" i="2"/>
  <c r="L65" i="2"/>
  <c r="L100" i="2"/>
  <c r="L68" i="2"/>
  <c r="L36" i="2"/>
  <c r="L4" i="2"/>
  <c r="L61" i="2"/>
  <c r="L95" i="2"/>
  <c r="L63" i="2"/>
  <c r="L31" i="2"/>
  <c r="L93" i="2"/>
  <c r="L98" i="2"/>
  <c r="L66" i="2"/>
  <c r="L34" i="2"/>
  <c r="L97" i="2"/>
  <c r="O19" i="2"/>
  <c r="O107" i="2"/>
  <c r="O64" i="2"/>
  <c r="K47" i="2"/>
  <c r="L109" i="2"/>
  <c r="L32" i="2"/>
  <c r="L27" i="2"/>
  <c r="O30" i="2"/>
  <c r="O67" i="2"/>
  <c r="O52" i="2"/>
  <c r="O63" i="2"/>
  <c r="O72" i="2"/>
  <c r="O93" i="2"/>
  <c r="O79" i="2"/>
  <c r="O116" i="2"/>
  <c r="O46" i="2"/>
  <c r="O51" i="2"/>
  <c r="O49" i="2"/>
  <c r="O23" i="2"/>
  <c r="O58" i="2"/>
  <c r="O111" i="2"/>
  <c r="K97" i="2"/>
  <c r="K116" i="2"/>
  <c r="K84" i="2"/>
  <c r="K52" i="2"/>
  <c r="K107" i="2"/>
  <c r="K75" i="2"/>
  <c r="K30" i="2"/>
  <c r="L81" i="2"/>
  <c r="L25" i="2"/>
  <c r="L92" i="2"/>
  <c r="L60" i="2"/>
  <c r="L28" i="2"/>
  <c r="L85" i="2"/>
  <c r="L17" i="2"/>
  <c r="L87" i="2"/>
  <c r="L55" i="2"/>
  <c r="L23" i="2"/>
  <c r="L41" i="2"/>
  <c r="L90" i="2"/>
  <c r="L58" i="2"/>
  <c r="L26" i="2"/>
  <c r="L49" i="2"/>
  <c r="O62" i="2"/>
  <c r="O102" i="2"/>
  <c r="O21" i="2"/>
  <c r="O43" i="2"/>
  <c r="O83" i="2"/>
  <c r="O88" i="2"/>
  <c r="O106" i="2"/>
  <c r="O11" i="2"/>
  <c r="O34" i="2"/>
  <c r="O20" i="2"/>
  <c r="O9" i="2"/>
  <c r="K34" i="2"/>
  <c r="L96" i="2"/>
  <c r="L37" i="2"/>
  <c r="O94" i="2"/>
  <c r="O22" i="2"/>
  <c r="O57" i="2"/>
  <c r="O35" i="2"/>
  <c r="O105" i="2"/>
  <c r="O41" i="2"/>
  <c r="O89" i="2"/>
  <c r="O40" i="2"/>
  <c r="O14" i="2"/>
  <c r="O108" i="2"/>
  <c r="O113" i="2"/>
  <c r="O55" i="2"/>
  <c r="O56" i="2"/>
  <c r="O110" i="2"/>
  <c r="O115" i="2"/>
  <c r="O99" i="2"/>
  <c r="O33" i="2"/>
  <c r="K93" i="2"/>
  <c r="K29" i="2"/>
  <c r="K48" i="2"/>
  <c r="K16" i="2"/>
  <c r="K71" i="2"/>
  <c r="K7" i="2"/>
  <c r="K58" i="2"/>
  <c r="K26" i="2"/>
  <c r="L53" i="2"/>
  <c r="L5" i="2"/>
  <c r="L88" i="2"/>
  <c r="L56" i="2"/>
  <c r="L24" i="2"/>
  <c r="L57" i="2"/>
  <c r="L115" i="2"/>
  <c r="L83" i="2"/>
  <c r="L51" i="2"/>
  <c r="L19" i="2"/>
  <c r="L21" i="2"/>
  <c r="L86" i="2"/>
  <c r="L54" i="2"/>
  <c r="L22" i="2"/>
  <c r="L9" i="2"/>
  <c r="O18" i="2"/>
  <c r="O53" i="2"/>
  <c r="K53" i="2"/>
  <c r="O91" i="2"/>
  <c r="O65" i="2"/>
  <c r="O80" i="2"/>
  <c r="K37" i="2"/>
  <c r="K88" i="2"/>
  <c r="L45" i="2"/>
  <c r="L30" i="2"/>
  <c r="O86" i="2"/>
  <c r="O28" i="2"/>
  <c r="O100" i="2"/>
  <c r="O103" i="2"/>
  <c r="O112" i="2"/>
  <c r="O61" i="2"/>
  <c r="O68" i="2"/>
  <c r="O78" i="2"/>
  <c r="O76" i="2"/>
  <c r="O8" i="2"/>
  <c r="O50" i="2"/>
  <c r="O39" i="2"/>
  <c r="O25" i="2"/>
  <c r="O70" i="2"/>
  <c r="O31" i="2"/>
  <c r="O4" i="2"/>
  <c r="O90" i="2"/>
  <c r="O15" i="2"/>
  <c r="K89" i="2"/>
  <c r="K57" i="2"/>
  <c r="K25" i="2"/>
  <c r="K108" i="2"/>
  <c r="K76" i="2"/>
  <c r="K44" i="2"/>
  <c r="K12" i="2"/>
  <c r="K99" i="2"/>
  <c r="K67" i="2"/>
  <c r="K35" i="2"/>
  <c r="K3" i="2"/>
  <c r="K86" i="2"/>
  <c r="K54" i="2"/>
  <c r="K22" i="2"/>
  <c r="L29" i="2"/>
  <c r="L116" i="2"/>
  <c r="L84" i="2"/>
  <c r="L52" i="2"/>
  <c r="L20" i="2"/>
  <c r="L33" i="2"/>
  <c r="L111" i="2"/>
  <c r="L79" i="2"/>
  <c r="L47" i="2"/>
  <c r="L15" i="2"/>
  <c r="L114" i="2"/>
  <c r="L82" i="2"/>
  <c r="L50" i="2"/>
  <c r="L18" i="2"/>
</calcChain>
</file>

<file path=xl/sharedStrings.xml><?xml version="1.0" encoding="utf-8"?>
<sst xmlns="http://schemas.openxmlformats.org/spreadsheetml/2006/main" count="43" uniqueCount="25">
  <si>
    <t>ARR_DATA(I)</t>
  </si>
  <si>
    <t>Integral(5.146,5.071)</t>
  </si>
  <si>
    <t>Integral(0.894,0.790)</t>
  </si>
  <si>
    <t>Integral(3.403,3.304)</t>
  </si>
  <si>
    <t>Integral(7.840,7.676)</t>
  </si>
  <si>
    <t>Integral(6.797,6.670)</t>
  </si>
  <si>
    <t>Integral(6.316,6.193)</t>
  </si>
  <si>
    <t>Integral(6.126,6.054)</t>
  </si>
  <si>
    <t>Integral(6.055,5.976)</t>
  </si>
  <si>
    <t>Integral(5.694,5.577)</t>
  </si>
  <si>
    <t>Integral(5.562,5.413)</t>
  </si>
  <si>
    <t>trioxane</t>
  </si>
  <si>
    <t>Integral(4.661,4.482)</t>
  </si>
  <si>
    <t>R-group CTA</t>
  </si>
  <si>
    <t>Z-group CTA</t>
  </si>
  <si>
    <t>water</t>
  </si>
  <si>
    <t>DAAm amide</t>
  </si>
  <si>
    <t>DMA</t>
  </si>
  <si>
    <t>DAAm</t>
  </si>
  <si>
    <t>time (min)</t>
  </si>
  <si>
    <t>total monomer convestion</t>
  </si>
  <si>
    <t>DMA added</t>
  </si>
  <si>
    <t>DAAm added</t>
  </si>
  <si>
    <t>fraction DMA added</t>
  </si>
  <si>
    <t>Fraction DAAm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</si>
</sst>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296867891513561"/>
          <c:h val="0.75240740740740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plots!$O$1</c:f>
              <c:strCache>
                <c:ptCount val="1"/>
                <c:pt idx="0">
                  <c:v>DMA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plots!$N$2:$N$116</c:f>
              <c:numCache>
                <c:formatCode>General</c:formatCode>
                <c:ptCount val="115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17.149999999999999</c:v>
                </c:pt>
                <c:pt idx="12">
                  <c:v>18.716666666666665</c:v>
                </c:pt>
                <c:pt idx="13">
                  <c:v>20.266666666666666</c:v>
                </c:pt>
                <c:pt idx="14">
                  <c:v>21.833333333333332</c:v>
                </c:pt>
                <c:pt idx="15">
                  <c:v>23.383333333333333</c:v>
                </c:pt>
                <c:pt idx="16">
                  <c:v>24.95</c:v>
                </c:pt>
                <c:pt idx="17">
                  <c:v>26.516666666666666</c:v>
                </c:pt>
                <c:pt idx="18">
                  <c:v>28.066666666666666</c:v>
                </c:pt>
                <c:pt idx="19">
                  <c:v>29.633333333333333</c:v>
                </c:pt>
                <c:pt idx="20">
                  <c:v>31.183333333333334</c:v>
                </c:pt>
                <c:pt idx="21">
                  <c:v>32.75</c:v>
                </c:pt>
                <c:pt idx="22">
                  <c:v>34.31666666666667</c:v>
                </c:pt>
                <c:pt idx="23">
                  <c:v>35.9</c:v>
                </c:pt>
                <c:pt idx="24">
                  <c:v>37.483333333333334</c:v>
                </c:pt>
                <c:pt idx="25">
                  <c:v>39.083333333333336</c:v>
                </c:pt>
                <c:pt idx="26">
                  <c:v>40.666666666666664</c:v>
                </c:pt>
                <c:pt idx="27">
                  <c:v>42.266666666666666</c:v>
                </c:pt>
                <c:pt idx="28">
                  <c:v>43.85</c:v>
                </c:pt>
                <c:pt idx="29">
                  <c:v>45.45</c:v>
                </c:pt>
                <c:pt idx="30">
                  <c:v>47.033333333333331</c:v>
                </c:pt>
                <c:pt idx="31">
                  <c:v>48.633333333333333</c:v>
                </c:pt>
                <c:pt idx="32">
                  <c:v>50.216666666666669</c:v>
                </c:pt>
                <c:pt idx="33">
                  <c:v>51.81666666666667</c:v>
                </c:pt>
                <c:pt idx="34">
                  <c:v>53.4</c:v>
                </c:pt>
                <c:pt idx="35">
                  <c:v>55</c:v>
                </c:pt>
                <c:pt idx="36">
                  <c:v>56.583333333333336</c:v>
                </c:pt>
                <c:pt idx="37">
                  <c:v>58.18333333333333</c:v>
                </c:pt>
                <c:pt idx="38">
                  <c:v>59.766666666666666</c:v>
                </c:pt>
                <c:pt idx="39">
                  <c:v>61.35</c:v>
                </c:pt>
                <c:pt idx="40">
                  <c:v>62.95</c:v>
                </c:pt>
                <c:pt idx="41">
                  <c:v>64.533333333333331</c:v>
                </c:pt>
                <c:pt idx="42">
                  <c:v>66.13333333333334</c:v>
                </c:pt>
                <c:pt idx="43">
                  <c:v>67.733333333333334</c:v>
                </c:pt>
                <c:pt idx="44">
                  <c:v>69.316666666666663</c:v>
                </c:pt>
                <c:pt idx="45">
                  <c:v>70.900000000000006</c:v>
                </c:pt>
                <c:pt idx="46">
                  <c:v>72.5</c:v>
                </c:pt>
                <c:pt idx="47">
                  <c:v>74.11666666666666</c:v>
                </c:pt>
                <c:pt idx="48">
                  <c:v>75.7</c:v>
                </c:pt>
                <c:pt idx="49">
                  <c:v>77.3</c:v>
                </c:pt>
                <c:pt idx="50">
                  <c:v>78.88333333333334</c:v>
                </c:pt>
                <c:pt idx="51">
                  <c:v>80.483333333333334</c:v>
                </c:pt>
                <c:pt idx="52">
                  <c:v>82.066666666666663</c:v>
                </c:pt>
                <c:pt idx="53">
                  <c:v>83.666666666666671</c:v>
                </c:pt>
                <c:pt idx="54">
                  <c:v>85.266666666666666</c:v>
                </c:pt>
                <c:pt idx="55">
                  <c:v>86.85</c:v>
                </c:pt>
                <c:pt idx="56">
                  <c:v>88.45</c:v>
                </c:pt>
                <c:pt idx="57">
                  <c:v>90.033333333333331</c:v>
                </c:pt>
                <c:pt idx="58">
                  <c:v>91.61666666666666</c:v>
                </c:pt>
                <c:pt idx="59">
                  <c:v>93.216666666666669</c:v>
                </c:pt>
                <c:pt idx="60">
                  <c:v>94.8</c:v>
                </c:pt>
                <c:pt idx="61">
                  <c:v>96.4</c:v>
                </c:pt>
                <c:pt idx="62">
                  <c:v>97.983333333333334</c:v>
                </c:pt>
                <c:pt idx="63">
                  <c:v>99.583333333333329</c:v>
                </c:pt>
                <c:pt idx="64">
                  <c:v>101.16666666666667</c:v>
                </c:pt>
                <c:pt idx="65">
                  <c:v>102.75</c:v>
                </c:pt>
                <c:pt idx="66">
                  <c:v>104.35</c:v>
                </c:pt>
                <c:pt idx="67">
                  <c:v>105.93333333333334</c:v>
                </c:pt>
                <c:pt idx="68">
                  <c:v>107.53333333333333</c:v>
                </c:pt>
                <c:pt idx="69">
                  <c:v>109.11666666666666</c:v>
                </c:pt>
                <c:pt idx="70">
                  <c:v>110.71666666666667</c:v>
                </c:pt>
                <c:pt idx="71">
                  <c:v>112.31666666666666</c:v>
                </c:pt>
                <c:pt idx="72">
                  <c:v>113.9</c:v>
                </c:pt>
                <c:pt idx="73">
                  <c:v>115.48333333333333</c:v>
                </c:pt>
                <c:pt idx="74">
                  <c:v>117.08333333333333</c:v>
                </c:pt>
                <c:pt idx="75">
                  <c:v>118.66666666666667</c:v>
                </c:pt>
                <c:pt idx="76">
                  <c:v>120.26666666666667</c:v>
                </c:pt>
                <c:pt idx="77">
                  <c:v>121.85</c:v>
                </c:pt>
                <c:pt idx="78">
                  <c:v>123.45</c:v>
                </c:pt>
                <c:pt idx="79">
                  <c:v>125.03333333333333</c:v>
                </c:pt>
                <c:pt idx="80">
                  <c:v>126.63333333333334</c:v>
                </c:pt>
                <c:pt idx="81">
                  <c:v>128.21666666666667</c:v>
                </c:pt>
                <c:pt idx="82">
                  <c:v>129.81666666666666</c:v>
                </c:pt>
                <c:pt idx="83">
                  <c:v>131.4</c:v>
                </c:pt>
                <c:pt idx="84">
                  <c:v>132.98333333333332</c:v>
                </c:pt>
                <c:pt idx="85">
                  <c:v>134.58333333333334</c:v>
                </c:pt>
                <c:pt idx="86">
                  <c:v>136.16666666666666</c:v>
                </c:pt>
                <c:pt idx="87">
                  <c:v>137.78333333333333</c:v>
                </c:pt>
                <c:pt idx="88">
                  <c:v>139.38333333333333</c:v>
                </c:pt>
                <c:pt idx="89">
                  <c:v>140.96666666666667</c:v>
                </c:pt>
                <c:pt idx="90">
                  <c:v>142.56666666666666</c:v>
                </c:pt>
                <c:pt idx="91">
                  <c:v>144.16666666666666</c:v>
                </c:pt>
                <c:pt idx="92">
                  <c:v>145.75</c:v>
                </c:pt>
                <c:pt idx="93">
                  <c:v>147.35</c:v>
                </c:pt>
                <c:pt idx="94">
                  <c:v>148.93333333333334</c:v>
                </c:pt>
                <c:pt idx="95">
                  <c:v>150.53333333333333</c:v>
                </c:pt>
                <c:pt idx="96">
                  <c:v>152.11666666666667</c:v>
                </c:pt>
                <c:pt idx="97">
                  <c:v>153.71666666666667</c:v>
                </c:pt>
                <c:pt idx="98">
                  <c:v>155.30000000000001</c:v>
                </c:pt>
                <c:pt idx="99">
                  <c:v>156.85</c:v>
                </c:pt>
                <c:pt idx="100">
                  <c:v>158.41666666666666</c:v>
                </c:pt>
                <c:pt idx="101">
                  <c:v>159.96666666666667</c:v>
                </c:pt>
                <c:pt idx="102">
                  <c:v>161.53333333333333</c:v>
                </c:pt>
                <c:pt idx="103">
                  <c:v>163.1</c:v>
                </c:pt>
                <c:pt idx="104">
                  <c:v>164.65</c:v>
                </c:pt>
                <c:pt idx="105">
                  <c:v>166.21666666666667</c:v>
                </c:pt>
                <c:pt idx="106">
                  <c:v>167.76666666666668</c:v>
                </c:pt>
                <c:pt idx="107">
                  <c:v>169.33333333333334</c:v>
                </c:pt>
                <c:pt idx="108">
                  <c:v>170.9</c:v>
                </c:pt>
                <c:pt idx="109">
                  <c:v>172.46666666666667</c:v>
                </c:pt>
                <c:pt idx="110">
                  <c:v>174.01666666666668</c:v>
                </c:pt>
                <c:pt idx="111">
                  <c:v>175.58333333333334</c:v>
                </c:pt>
                <c:pt idx="112">
                  <c:v>177.15</c:v>
                </c:pt>
                <c:pt idx="113">
                  <c:v>178.7</c:v>
                </c:pt>
                <c:pt idx="114">
                  <c:v>180.26666666666668</c:v>
                </c:pt>
              </c:numCache>
            </c:numRef>
          </c:xVal>
          <c:yVal>
            <c:numRef>
              <c:f>plots!$O$2:$O$116</c:f>
              <c:numCache>
                <c:formatCode>General</c:formatCode>
                <c:ptCount val="115"/>
                <c:pt idx="0">
                  <c:v>0</c:v>
                </c:pt>
                <c:pt idx="1">
                  <c:v>1.4418333381363224</c:v>
                </c:pt>
                <c:pt idx="2">
                  <c:v>10.54244764882888</c:v>
                </c:pt>
                <c:pt idx="3">
                  <c:v>22.52406328892339</c:v>
                </c:pt>
                <c:pt idx="4">
                  <c:v>33.852925623258777</c:v>
                </c:pt>
                <c:pt idx="5">
                  <c:v>42.430721887786994</c:v>
                </c:pt>
                <c:pt idx="6">
                  <c:v>50.576511201933428</c:v>
                </c:pt>
                <c:pt idx="7">
                  <c:v>56.455829823049882</c:v>
                </c:pt>
                <c:pt idx="8">
                  <c:v>62.311413158003013</c:v>
                </c:pt>
                <c:pt idx="9">
                  <c:v>66.407199696276308</c:v>
                </c:pt>
                <c:pt idx="10">
                  <c:v>70.70436231169586</c:v>
                </c:pt>
                <c:pt idx="11">
                  <c:v>73.75139975712861</c:v>
                </c:pt>
                <c:pt idx="12">
                  <c:v>76.519953170611601</c:v>
                </c:pt>
                <c:pt idx="13">
                  <c:v>78.46325677478842</c:v>
                </c:pt>
                <c:pt idx="14">
                  <c:v>80.300936611667552</c:v>
                </c:pt>
                <c:pt idx="15">
                  <c:v>82.893117628319018</c:v>
                </c:pt>
                <c:pt idx="16">
                  <c:v>84.745723288632632</c:v>
                </c:pt>
                <c:pt idx="17">
                  <c:v>86.073440628127244</c:v>
                </c:pt>
                <c:pt idx="18">
                  <c:v>87.154877938884283</c:v>
                </c:pt>
                <c:pt idx="19">
                  <c:v>85.799331968197919</c:v>
                </c:pt>
                <c:pt idx="20">
                  <c:v>89.325467096827651</c:v>
                </c:pt>
                <c:pt idx="21">
                  <c:v>90.068804564370524</c:v>
                </c:pt>
                <c:pt idx="22">
                  <c:v>90.940245373897383</c:v>
                </c:pt>
                <c:pt idx="23">
                  <c:v>91.85314814936055</c:v>
                </c:pt>
                <c:pt idx="24">
                  <c:v>92.586195985624755</c:v>
                </c:pt>
                <c:pt idx="25">
                  <c:v>93.1090652594593</c:v>
                </c:pt>
                <c:pt idx="26">
                  <c:v>93.675496944952812</c:v>
                </c:pt>
                <c:pt idx="27">
                  <c:v>94.299909518162977</c:v>
                </c:pt>
                <c:pt idx="28">
                  <c:v>94.718858531152236</c:v>
                </c:pt>
                <c:pt idx="29">
                  <c:v>95.264866421393322</c:v>
                </c:pt>
                <c:pt idx="30">
                  <c:v>95.627310692111507</c:v>
                </c:pt>
                <c:pt idx="31">
                  <c:v>94.966432889892545</c:v>
                </c:pt>
                <c:pt idx="32">
                  <c:v>96.364631829416453</c:v>
                </c:pt>
                <c:pt idx="33">
                  <c:v>96.558801001029067</c:v>
                </c:pt>
                <c:pt idx="34">
                  <c:v>96.858256308389485</c:v>
                </c:pt>
                <c:pt idx="35">
                  <c:v>97.22881237684247</c:v>
                </c:pt>
                <c:pt idx="36">
                  <c:v>97.37860247704532</c:v>
                </c:pt>
                <c:pt idx="37">
                  <c:v>97.550860620208482</c:v>
                </c:pt>
                <c:pt idx="38">
                  <c:v>97.74759611770331</c:v>
                </c:pt>
                <c:pt idx="39">
                  <c:v>97.896740585227803</c:v>
                </c:pt>
                <c:pt idx="40">
                  <c:v>97.972854940593876</c:v>
                </c:pt>
                <c:pt idx="41">
                  <c:v>98.261675004875173</c:v>
                </c:pt>
                <c:pt idx="42">
                  <c:v>98.343336554330335</c:v>
                </c:pt>
                <c:pt idx="43">
                  <c:v>98.596414819837392</c:v>
                </c:pt>
                <c:pt idx="44">
                  <c:v>98.654070482317451</c:v>
                </c:pt>
                <c:pt idx="45">
                  <c:v>98.77745675910468</c:v>
                </c:pt>
                <c:pt idx="46">
                  <c:v>98.832478246894055</c:v>
                </c:pt>
                <c:pt idx="47">
                  <c:v>98.915731539174487</c:v>
                </c:pt>
                <c:pt idx="48">
                  <c:v>99.019923835764132</c:v>
                </c:pt>
                <c:pt idx="49">
                  <c:v>99.167136556876031</c:v>
                </c:pt>
                <c:pt idx="50">
                  <c:v>99.155767336071989</c:v>
                </c:pt>
                <c:pt idx="51">
                  <c:v>99.050946214984876</c:v>
                </c:pt>
                <c:pt idx="52">
                  <c:v>99.32754655020922</c:v>
                </c:pt>
                <c:pt idx="53">
                  <c:v>99.422415639692687</c:v>
                </c:pt>
                <c:pt idx="54">
                  <c:v>99.422965235552269</c:v>
                </c:pt>
                <c:pt idx="55">
                  <c:v>99.504931837145293</c:v>
                </c:pt>
                <c:pt idx="56">
                  <c:v>99.533746406810053</c:v>
                </c:pt>
                <c:pt idx="57">
                  <c:v>99.573999939994778</c:v>
                </c:pt>
                <c:pt idx="58">
                  <c:v>99.502141928677318</c:v>
                </c:pt>
                <c:pt idx="59">
                  <c:v>99.572927948031861</c:v>
                </c:pt>
                <c:pt idx="60">
                  <c:v>99.665746518412831</c:v>
                </c:pt>
                <c:pt idx="61">
                  <c:v>99.701725402521902</c:v>
                </c:pt>
                <c:pt idx="62">
                  <c:v>99.700056199561757</c:v>
                </c:pt>
                <c:pt idx="63">
                  <c:v>99.742886012036863</c:v>
                </c:pt>
                <c:pt idx="64">
                  <c:v>99.764353528164634</c:v>
                </c:pt>
                <c:pt idx="65">
                  <c:v>99.79526651141866</c:v>
                </c:pt>
                <c:pt idx="66">
                  <c:v>99.774044872085028</c:v>
                </c:pt>
                <c:pt idx="67">
                  <c:v>99.833467991129481</c:v>
                </c:pt>
                <c:pt idx="68">
                  <c:v>99.911577733040644</c:v>
                </c:pt>
                <c:pt idx="69">
                  <c:v>99.86727336917194</c:v>
                </c:pt>
                <c:pt idx="70">
                  <c:v>99.859450250742469</c:v>
                </c:pt>
                <c:pt idx="71">
                  <c:v>99.892171214683188</c:v>
                </c:pt>
                <c:pt idx="72">
                  <c:v>99.866917049638232</c:v>
                </c:pt>
                <c:pt idx="73">
                  <c:v>99.886549067765401</c:v>
                </c:pt>
                <c:pt idx="74">
                  <c:v>99.945892757820232</c:v>
                </c:pt>
                <c:pt idx="75">
                  <c:v>99.942697973005096</c:v>
                </c:pt>
                <c:pt idx="76">
                  <c:v>99.970224421629027</c:v>
                </c:pt>
                <c:pt idx="77">
                  <c:v>99.914545833591887</c:v>
                </c:pt>
                <c:pt idx="78">
                  <c:v>99.948698226071031</c:v>
                </c:pt>
                <c:pt idx="79">
                  <c:v>99.9728147667564</c:v>
                </c:pt>
                <c:pt idx="80">
                  <c:v>99.893321370635718</c:v>
                </c:pt>
                <c:pt idx="81">
                  <c:v>100.04480638766383</c:v>
                </c:pt>
                <c:pt idx="82">
                  <c:v>100.01444187185224</c:v>
                </c:pt>
                <c:pt idx="83">
                  <c:v>100.05121328962714</c:v>
                </c:pt>
                <c:pt idx="84">
                  <c:v>100.02312865232471</c:v>
                </c:pt>
                <c:pt idx="85">
                  <c:v>100.08085621327261</c:v>
                </c:pt>
                <c:pt idx="86">
                  <c:v>100.08763444267839</c:v>
                </c:pt>
                <c:pt idx="87">
                  <c:v>100.07946613426159</c:v>
                </c:pt>
                <c:pt idx="88">
                  <c:v>100.07107846979191</c:v>
                </c:pt>
                <c:pt idx="89">
                  <c:v>100.09398560238284</c:v>
                </c:pt>
                <c:pt idx="90">
                  <c:v>100.08680218441968</c:v>
                </c:pt>
                <c:pt idx="91">
                  <c:v>100.10164559809505</c:v>
                </c:pt>
                <c:pt idx="92">
                  <c:v>100.14948185809398</c:v>
                </c:pt>
                <c:pt idx="93">
                  <c:v>100.12084424637038</c:v>
                </c:pt>
                <c:pt idx="94">
                  <c:v>100.08491624818578</c:v>
                </c:pt>
                <c:pt idx="95">
                  <c:v>100.05269035337272</c:v>
                </c:pt>
                <c:pt idx="96">
                  <c:v>100.15926316794706</c:v>
                </c:pt>
                <c:pt idx="97">
                  <c:v>100.14812330460285</c:v>
                </c:pt>
                <c:pt idx="98">
                  <c:v>100.14434033446862</c:v>
                </c:pt>
                <c:pt idx="99">
                  <c:v>100.16893305078121</c:v>
                </c:pt>
                <c:pt idx="100">
                  <c:v>100.1332006886348</c:v>
                </c:pt>
                <c:pt idx="101">
                  <c:v>100.11907819373562</c:v>
                </c:pt>
                <c:pt idx="102">
                  <c:v>100.18646674325964</c:v>
                </c:pt>
                <c:pt idx="103">
                  <c:v>100.16064931840174</c:v>
                </c:pt>
                <c:pt idx="104">
                  <c:v>100.0055108599383</c:v>
                </c:pt>
                <c:pt idx="105">
                  <c:v>100.16640353072883</c:v>
                </c:pt>
                <c:pt idx="106">
                  <c:v>100.16300219646122</c:v>
                </c:pt>
                <c:pt idx="107">
                  <c:v>100.16689497119984</c:v>
                </c:pt>
                <c:pt idx="108">
                  <c:v>100.14594771113194</c:v>
                </c:pt>
                <c:pt idx="109">
                  <c:v>100.16960195040232</c:v>
                </c:pt>
                <c:pt idx="110">
                  <c:v>100.18145504073735</c:v>
                </c:pt>
                <c:pt idx="111">
                  <c:v>100.23048187724559</c:v>
                </c:pt>
                <c:pt idx="112">
                  <c:v>100.04580506464787</c:v>
                </c:pt>
                <c:pt idx="113">
                  <c:v>100.19673587158803</c:v>
                </c:pt>
                <c:pt idx="114">
                  <c:v>100.08029665302023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8E2-8181-08AC14843412}"/>
            </c:ext>
          </c:extLst>
        </c:ser>
        <c:ser>
          <c:idx val="1"/>
          <c:order val="1"/>
          <c:tx>
            <c:strRef>
              <c:f>plots!$P$1</c:f>
              <c:strCache>
                <c:ptCount val="1"/>
                <c:pt idx="0">
                  <c:v>DAAm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plots!$N$2:$N$116</c:f>
              <c:numCache>
                <c:formatCode>General</c:formatCode>
                <c:ptCount val="115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17.149999999999999</c:v>
                </c:pt>
                <c:pt idx="12">
                  <c:v>18.716666666666665</c:v>
                </c:pt>
                <c:pt idx="13">
                  <c:v>20.266666666666666</c:v>
                </c:pt>
                <c:pt idx="14">
                  <c:v>21.833333333333332</c:v>
                </c:pt>
                <c:pt idx="15">
                  <c:v>23.383333333333333</c:v>
                </c:pt>
                <c:pt idx="16">
                  <c:v>24.95</c:v>
                </c:pt>
                <c:pt idx="17">
                  <c:v>26.516666666666666</c:v>
                </c:pt>
                <c:pt idx="18">
                  <c:v>28.066666666666666</c:v>
                </c:pt>
                <c:pt idx="19">
                  <c:v>29.633333333333333</c:v>
                </c:pt>
                <c:pt idx="20">
                  <c:v>31.183333333333334</c:v>
                </c:pt>
                <c:pt idx="21">
                  <c:v>32.75</c:v>
                </c:pt>
                <c:pt idx="22">
                  <c:v>34.31666666666667</c:v>
                </c:pt>
                <c:pt idx="23">
                  <c:v>35.9</c:v>
                </c:pt>
                <c:pt idx="24">
                  <c:v>37.483333333333334</c:v>
                </c:pt>
                <c:pt idx="25">
                  <c:v>39.083333333333336</c:v>
                </c:pt>
                <c:pt idx="26">
                  <c:v>40.666666666666664</c:v>
                </c:pt>
                <c:pt idx="27">
                  <c:v>42.266666666666666</c:v>
                </c:pt>
                <c:pt idx="28">
                  <c:v>43.85</c:v>
                </c:pt>
                <c:pt idx="29">
                  <c:v>45.45</c:v>
                </c:pt>
                <c:pt idx="30">
                  <c:v>47.033333333333331</c:v>
                </c:pt>
                <c:pt idx="31">
                  <c:v>48.633333333333333</c:v>
                </c:pt>
                <c:pt idx="32">
                  <c:v>50.216666666666669</c:v>
                </c:pt>
                <c:pt idx="33">
                  <c:v>51.81666666666667</c:v>
                </c:pt>
                <c:pt idx="34">
                  <c:v>53.4</c:v>
                </c:pt>
                <c:pt idx="35">
                  <c:v>55</c:v>
                </c:pt>
                <c:pt idx="36">
                  <c:v>56.583333333333336</c:v>
                </c:pt>
                <c:pt idx="37">
                  <c:v>58.18333333333333</c:v>
                </c:pt>
                <c:pt idx="38">
                  <c:v>59.766666666666666</c:v>
                </c:pt>
                <c:pt idx="39">
                  <c:v>61.35</c:v>
                </c:pt>
                <c:pt idx="40">
                  <c:v>62.95</c:v>
                </c:pt>
                <c:pt idx="41">
                  <c:v>64.533333333333331</c:v>
                </c:pt>
                <c:pt idx="42">
                  <c:v>66.13333333333334</c:v>
                </c:pt>
                <c:pt idx="43">
                  <c:v>67.733333333333334</c:v>
                </c:pt>
                <c:pt idx="44">
                  <c:v>69.316666666666663</c:v>
                </c:pt>
                <c:pt idx="45">
                  <c:v>70.900000000000006</c:v>
                </c:pt>
                <c:pt idx="46">
                  <c:v>72.5</c:v>
                </c:pt>
                <c:pt idx="47">
                  <c:v>74.11666666666666</c:v>
                </c:pt>
                <c:pt idx="48">
                  <c:v>75.7</c:v>
                </c:pt>
                <c:pt idx="49">
                  <c:v>77.3</c:v>
                </c:pt>
                <c:pt idx="50">
                  <c:v>78.88333333333334</c:v>
                </c:pt>
                <c:pt idx="51">
                  <c:v>80.483333333333334</c:v>
                </c:pt>
                <c:pt idx="52">
                  <c:v>82.066666666666663</c:v>
                </c:pt>
                <c:pt idx="53">
                  <c:v>83.666666666666671</c:v>
                </c:pt>
                <c:pt idx="54">
                  <c:v>85.266666666666666</c:v>
                </c:pt>
                <c:pt idx="55">
                  <c:v>86.85</c:v>
                </c:pt>
                <c:pt idx="56">
                  <c:v>88.45</c:v>
                </c:pt>
                <c:pt idx="57">
                  <c:v>90.033333333333331</c:v>
                </c:pt>
                <c:pt idx="58">
                  <c:v>91.61666666666666</c:v>
                </c:pt>
                <c:pt idx="59">
                  <c:v>93.216666666666669</c:v>
                </c:pt>
                <c:pt idx="60">
                  <c:v>94.8</c:v>
                </c:pt>
                <c:pt idx="61">
                  <c:v>96.4</c:v>
                </c:pt>
                <c:pt idx="62">
                  <c:v>97.983333333333334</c:v>
                </c:pt>
                <c:pt idx="63">
                  <c:v>99.583333333333329</c:v>
                </c:pt>
                <c:pt idx="64">
                  <c:v>101.16666666666667</c:v>
                </c:pt>
                <c:pt idx="65">
                  <c:v>102.75</c:v>
                </c:pt>
                <c:pt idx="66">
                  <c:v>104.35</c:v>
                </c:pt>
                <c:pt idx="67">
                  <c:v>105.93333333333334</c:v>
                </c:pt>
                <c:pt idx="68">
                  <c:v>107.53333333333333</c:v>
                </c:pt>
                <c:pt idx="69">
                  <c:v>109.11666666666666</c:v>
                </c:pt>
                <c:pt idx="70">
                  <c:v>110.71666666666667</c:v>
                </c:pt>
                <c:pt idx="71">
                  <c:v>112.31666666666666</c:v>
                </c:pt>
                <c:pt idx="72">
                  <c:v>113.9</c:v>
                </c:pt>
                <c:pt idx="73">
                  <c:v>115.48333333333333</c:v>
                </c:pt>
                <c:pt idx="74">
                  <c:v>117.08333333333333</c:v>
                </c:pt>
                <c:pt idx="75">
                  <c:v>118.66666666666667</c:v>
                </c:pt>
                <c:pt idx="76">
                  <c:v>120.26666666666667</c:v>
                </c:pt>
                <c:pt idx="77">
                  <c:v>121.85</c:v>
                </c:pt>
                <c:pt idx="78">
                  <c:v>123.45</c:v>
                </c:pt>
                <c:pt idx="79">
                  <c:v>125.03333333333333</c:v>
                </c:pt>
                <c:pt idx="80">
                  <c:v>126.63333333333334</c:v>
                </c:pt>
                <c:pt idx="81">
                  <c:v>128.21666666666667</c:v>
                </c:pt>
                <c:pt idx="82">
                  <c:v>129.81666666666666</c:v>
                </c:pt>
                <c:pt idx="83">
                  <c:v>131.4</c:v>
                </c:pt>
                <c:pt idx="84">
                  <c:v>132.98333333333332</c:v>
                </c:pt>
                <c:pt idx="85">
                  <c:v>134.58333333333334</c:v>
                </c:pt>
                <c:pt idx="86">
                  <c:v>136.16666666666666</c:v>
                </c:pt>
                <c:pt idx="87">
                  <c:v>137.78333333333333</c:v>
                </c:pt>
                <c:pt idx="88">
                  <c:v>139.38333333333333</c:v>
                </c:pt>
                <c:pt idx="89">
                  <c:v>140.96666666666667</c:v>
                </c:pt>
                <c:pt idx="90">
                  <c:v>142.56666666666666</c:v>
                </c:pt>
                <c:pt idx="91">
                  <c:v>144.16666666666666</c:v>
                </c:pt>
                <c:pt idx="92">
                  <c:v>145.75</c:v>
                </c:pt>
                <c:pt idx="93">
                  <c:v>147.35</c:v>
                </c:pt>
                <c:pt idx="94">
                  <c:v>148.93333333333334</c:v>
                </c:pt>
                <c:pt idx="95">
                  <c:v>150.53333333333333</c:v>
                </c:pt>
                <c:pt idx="96">
                  <c:v>152.11666666666667</c:v>
                </c:pt>
                <c:pt idx="97">
                  <c:v>153.71666666666667</c:v>
                </c:pt>
                <c:pt idx="98">
                  <c:v>155.30000000000001</c:v>
                </c:pt>
                <c:pt idx="99">
                  <c:v>156.85</c:v>
                </c:pt>
                <c:pt idx="100">
                  <c:v>158.41666666666666</c:v>
                </c:pt>
                <c:pt idx="101">
                  <c:v>159.96666666666667</c:v>
                </c:pt>
                <c:pt idx="102">
                  <c:v>161.53333333333333</c:v>
                </c:pt>
                <c:pt idx="103">
                  <c:v>163.1</c:v>
                </c:pt>
                <c:pt idx="104">
                  <c:v>164.65</c:v>
                </c:pt>
                <c:pt idx="105">
                  <c:v>166.21666666666667</c:v>
                </c:pt>
                <c:pt idx="106">
                  <c:v>167.76666666666668</c:v>
                </c:pt>
                <c:pt idx="107">
                  <c:v>169.33333333333334</c:v>
                </c:pt>
                <c:pt idx="108">
                  <c:v>170.9</c:v>
                </c:pt>
                <c:pt idx="109">
                  <c:v>172.46666666666667</c:v>
                </c:pt>
                <c:pt idx="110">
                  <c:v>174.01666666666668</c:v>
                </c:pt>
                <c:pt idx="111">
                  <c:v>175.58333333333334</c:v>
                </c:pt>
                <c:pt idx="112">
                  <c:v>177.15</c:v>
                </c:pt>
                <c:pt idx="113">
                  <c:v>178.7</c:v>
                </c:pt>
                <c:pt idx="114">
                  <c:v>180.26666666666668</c:v>
                </c:pt>
              </c:numCache>
            </c:numRef>
          </c:xVal>
          <c:yVal>
            <c:numRef>
              <c:f>plots!$P$2:$P$116</c:f>
              <c:numCache>
                <c:formatCode>General</c:formatCode>
                <c:ptCount val="115"/>
                <c:pt idx="0">
                  <c:v>0</c:v>
                </c:pt>
                <c:pt idx="1">
                  <c:v>-2.2336793505295383E-2</c:v>
                </c:pt>
                <c:pt idx="2">
                  <c:v>5.2460258941712361</c:v>
                </c:pt>
                <c:pt idx="3">
                  <c:v>12.123802885759559</c:v>
                </c:pt>
                <c:pt idx="4">
                  <c:v>18.90190385915481</c:v>
                </c:pt>
                <c:pt idx="5">
                  <c:v>24.379035429815367</c:v>
                </c:pt>
                <c:pt idx="6">
                  <c:v>29.964086230909505</c:v>
                </c:pt>
                <c:pt idx="7">
                  <c:v>34.247562270226915</c:v>
                </c:pt>
                <c:pt idx="8">
                  <c:v>38.664581098868787</c:v>
                </c:pt>
                <c:pt idx="9">
                  <c:v>42.734189797549774</c:v>
                </c:pt>
                <c:pt idx="10">
                  <c:v>45.670795757279137</c:v>
                </c:pt>
                <c:pt idx="11">
                  <c:v>48.38233349838211</c:v>
                </c:pt>
                <c:pt idx="12">
                  <c:v>50.920327800944712</c:v>
                </c:pt>
                <c:pt idx="13">
                  <c:v>53.163541011008164</c:v>
                </c:pt>
                <c:pt idx="14">
                  <c:v>55.252211032502807</c:v>
                </c:pt>
                <c:pt idx="15">
                  <c:v>57.444079180786467</c:v>
                </c:pt>
                <c:pt idx="16">
                  <c:v>59.696754146062901</c:v>
                </c:pt>
                <c:pt idx="17">
                  <c:v>61.375344972895377</c:v>
                </c:pt>
                <c:pt idx="18">
                  <c:v>62.6901243964328</c:v>
                </c:pt>
                <c:pt idx="19">
                  <c:v>63.99710399443471</c:v>
                </c:pt>
                <c:pt idx="20">
                  <c:v>65.542073927806499</c:v>
                </c:pt>
                <c:pt idx="21">
                  <c:v>66.900892329716584</c:v>
                </c:pt>
                <c:pt idx="22">
                  <c:v>68.270095618712517</c:v>
                </c:pt>
                <c:pt idx="23">
                  <c:v>69.485574758964958</c:v>
                </c:pt>
                <c:pt idx="24">
                  <c:v>70.678300252309981</c:v>
                </c:pt>
                <c:pt idx="25">
                  <c:v>71.799300628279681</c:v>
                </c:pt>
                <c:pt idx="26">
                  <c:v>72.863443996145548</c:v>
                </c:pt>
                <c:pt idx="27">
                  <c:v>73.734661337527442</c:v>
                </c:pt>
                <c:pt idx="28">
                  <c:v>74.76975251226105</c:v>
                </c:pt>
                <c:pt idx="29">
                  <c:v>75.561180686472994</c:v>
                </c:pt>
                <c:pt idx="30">
                  <c:v>76.521837332806172</c:v>
                </c:pt>
                <c:pt idx="31">
                  <c:v>77.11701827393594</c:v>
                </c:pt>
                <c:pt idx="32">
                  <c:v>78.201037377875565</c:v>
                </c:pt>
                <c:pt idx="33">
                  <c:v>78.869643157937404</c:v>
                </c:pt>
                <c:pt idx="34">
                  <c:v>79.620919829947013</c:v>
                </c:pt>
                <c:pt idx="35">
                  <c:v>80.232465124539161</c:v>
                </c:pt>
                <c:pt idx="36">
                  <c:v>80.783237370780142</c:v>
                </c:pt>
                <c:pt idx="37">
                  <c:v>81.315631290732938</c:v>
                </c:pt>
                <c:pt idx="38">
                  <c:v>81.876678922715428</c:v>
                </c:pt>
                <c:pt idx="39">
                  <c:v>82.419268217317338</c:v>
                </c:pt>
                <c:pt idx="40">
                  <c:v>82.898374653289068</c:v>
                </c:pt>
                <c:pt idx="41">
                  <c:v>83.491649722264071</c:v>
                </c:pt>
                <c:pt idx="42">
                  <c:v>84.067367182047761</c:v>
                </c:pt>
                <c:pt idx="43">
                  <c:v>84.549272972035709</c:v>
                </c:pt>
                <c:pt idx="44">
                  <c:v>84.98458340535025</c:v>
                </c:pt>
                <c:pt idx="45">
                  <c:v>85.3614906498876</c:v>
                </c:pt>
                <c:pt idx="46">
                  <c:v>85.698391148504285</c:v>
                </c:pt>
                <c:pt idx="47">
                  <c:v>86.152677423055394</c:v>
                </c:pt>
                <c:pt idx="48">
                  <c:v>86.499574860043396</c:v>
                </c:pt>
                <c:pt idx="49">
                  <c:v>86.790506009032924</c:v>
                </c:pt>
                <c:pt idx="50">
                  <c:v>87.142309960869184</c:v>
                </c:pt>
                <c:pt idx="51">
                  <c:v>87.320703815744523</c:v>
                </c:pt>
                <c:pt idx="52">
                  <c:v>87.722684652454689</c:v>
                </c:pt>
                <c:pt idx="53">
                  <c:v>87.997954576979311</c:v>
                </c:pt>
                <c:pt idx="54">
                  <c:v>88.262408186623247</c:v>
                </c:pt>
                <c:pt idx="55">
                  <c:v>88.49597603444559</c:v>
                </c:pt>
                <c:pt idx="56">
                  <c:v>88.781833133228716</c:v>
                </c:pt>
                <c:pt idx="57">
                  <c:v>88.978132539444289</c:v>
                </c:pt>
                <c:pt idx="58">
                  <c:v>89.141864236494143</c:v>
                </c:pt>
                <c:pt idx="59">
                  <c:v>89.425764153578129</c:v>
                </c:pt>
                <c:pt idx="60">
                  <c:v>89.625163846847158</c:v>
                </c:pt>
                <c:pt idx="61">
                  <c:v>89.882752982726672</c:v>
                </c:pt>
                <c:pt idx="62">
                  <c:v>90.05654255452032</c:v>
                </c:pt>
                <c:pt idx="63">
                  <c:v>90.27643871600452</c:v>
                </c:pt>
                <c:pt idx="64">
                  <c:v>90.505299025724227</c:v>
                </c:pt>
                <c:pt idx="65">
                  <c:v>90.680875709254721</c:v>
                </c:pt>
                <c:pt idx="66">
                  <c:v>90.882391261762933</c:v>
                </c:pt>
                <c:pt idx="67">
                  <c:v>91.071912897227833</c:v>
                </c:pt>
                <c:pt idx="68">
                  <c:v>91.198300491057836</c:v>
                </c:pt>
                <c:pt idx="69">
                  <c:v>91.381329180179293</c:v>
                </c:pt>
                <c:pt idx="70">
                  <c:v>91.555284534966972</c:v>
                </c:pt>
                <c:pt idx="71">
                  <c:v>91.696539923894761</c:v>
                </c:pt>
                <c:pt idx="72">
                  <c:v>91.847658349394052</c:v>
                </c:pt>
                <c:pt idx="73">
                  <c:v>91.986499580921432</c:v>
                </c:pt>
                <c:pt idx="74">
                  <c:v>92.142647442540124</c:v>
                </c:pt>
                <c:pt idx="75">
                  <c:v>92.276829754479408</c:v>
                </c:pt>
                <c:pt idx="76">
                  <c:v>92.358136403209713</c:v>
                </c:pt>
                <c:pt idx="77">
                  <c:v>92.529272840204555</c:v>
                </c:pt>
                <c:pt idx="78">
                  <c:v>92.62191905889955</c:v>
                </c:pt>
                <c:pt idx="79">
                  <c:v>92.790039878607715</c:v>
                </c:pt>
                <c:pt idx="80">
                  <c:v>92.797193958235496</c:v>
                </c:pt>
                <c:pt idx="81">
                  <c:v>93.007615075629815</c:v>
                </c:pt>
                <c:pt idx="82">
                  <c:v>93.120643832784708</c:v>
                </c:pt>
                <c:pt idx="83">
                  <c:v>93.225933683352508</c:v>
                </c:pt>
                <c:pt idx="84">
                  <c:v>93.324528918323551</c:v>
                </c:pt>
                <c:pt idx="85">
                  <c:v>93.459618222190784</c:v>
                </c:pt>
                <c:pt idx="86">
                  <c:v>93.601547378584129</c:v>
                </c:pt>
                <c:pt idx="87">
                  <c:v>93.611923101532284</c:v>
                </c:pt>
                <c:pt idx="88">
                  <c:v>93.777826658375744</c:v>
                </c:pt>
                <c:pt idx="89">
                  <c:v>93.884858773338379</c:v>
                </c:pt>
                <c:pt idx="90">
                  <c:v>94.00727614641275</c:v>
                </c:pt>
                <c:pt idx="91">
                  <c:v>94.083780586631832</c:v>
                </c:pt>
                <c:pt idx="92">
                  <c:v>94.18702117012262</c:v>
                </c:pt>
                <c:pt idx="93">
                  <c:v>94.267949287102624</c:v>
                </c:pt>
                <c:pt idx="94">
                  <c:v>94.384642238807572</c:v>
                </c:pt>
                <c:pt idx="95">
                  <c:v>94.406524525710694</c:v>
                </c:pt>
                <c:pt idx="96">
                  <c:v>94.564783171673312</c:v>
                </c:pt>
                <c:pt idx="97">
                  <c:v>94.646571516917859</c:v>
                </c:pt>
                <c:pt idx="98">
                  <c:v>94.744442341230027</c:v>
                </c:pt>
                <c:pt idx="99">
                  <c:v>94.832505013806497</c:v>
                </c:pt>
                <c:pt idx="100">
                  <c:v>94.910904609769673</c:v>
                </c:pt>
                <c:pt idx="101">
                  <c:v>94.962696108671054</c:v>
                </c:pt>
                <c:pt idx="102">
                  <c:v>95.06433977737052</c:v>
                </c:pt>
                <c:pt idx="103">
                  <c:v>95.125591531493498</c:v>
                </c:pt>
                <c:pt idx="104">
                  <c:v>95.141040617787937</c:v>
                </c:pt>
                <c:pt idx="105">
                  <c:v>95.244874617009287</c:v>
                </c:pt>
                <c:pt idx="106">
                  <c:v>95.30276352214743</c:v>
                </c:pt>
                <c:pt idx="107">
                  <c:v>95.360953605178779</c:v>
                </c:pt>
                <c:pt idx="108">
                  <c:v>95.444539787302503</c:v>
                </c:pt>
                <c:pt idx="109">
                  <c:v>95.500106943196812</c:v>
                </c:pt>
                <c:pt idx="110">
                  <c:v>95.568052596131821</c:v>
                </c:pt>
                <c:pt idx="111">
                  <c:v>95.629825683226173</c:v>
                </c:pt>
                <c:pt idx="112">
                  <c:v>95.640204436554598</c:v>
                </c:pt>
                <c:pt idx="113">
                  <c:v>95.769568666169377</c:v>
                </c:pt>
                <c:pt idx="114">
                  <c:v>95.742306747396611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2-48E2-8181-08AC1484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03199"/>
        <c:axId val="534202719"/>
      </c:scatterChart>
      <c:valAx>
        <c:axId val="5342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4202719"/>
        <c:crosses val="autoZero"/>
        <c:crossBetween val="midCat"/>
      </c:valAx>
      <c:valAx>
        <c:axId val="5342027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42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4203397749085"/>
          <c:y val="5.0925925925925923E-2"/>
          <c:w val="0.81610680277056047"/>
          <c:h val="0.75240740740740741"/>
        </c:manualLayout>
      </c:layout>
      <c:scatterChart>
        <c:scatterStyle val="lineMarker"/>
        <c:varyColors val="0"/>
        <c:ser>
          <c:idx val="0"/>
          <c:order val="0"/>
          <c:tx>
            <c:v>DMA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plots!$R$2:$R$116</c:f>
              <c:numCache>
                <c:formatCode>General</c:formatCode>
                <c:ptCount val="115"/>
                <c:pt idx="2">
                  <c:v>7.0846087035332905E-2</c:v>
                </c:pt>
                <c:pt idx="3">
                  <c:v>0.15734115824552686</c:v>
                </c:pt>
                <c:pt idx="4">
                  <c:v>0.240919534570189</c:v>
                </c:pt>
                <c:pt idx="5">
                  <c:v>0.30645439794693174</c:v>
                </c:pt>
                <c:pt idx="6">
                  <c:v>0.37119417125331333</c:v>
                </c:pt>
                <c:pt idx="7">
                  <c:v>0.41956868824680638</c:v>
                </c:pt>
                <c:pt idx="8">
                  <c:v>0.46873266308191974</c:v>
                </c:pt>
                <c:pt idx="9">
                  <c:v>0.50951962297895115</c:v>
                </c:pt>
                <c:pt idx="10">
                  <c:v>0.54360867518180012</c:v>
                </c:pt>
                <c:pt idx="11">
                  <c:v>0.57188869547343946</c:v>
                </c:pt>
                <c:pt idx="12">
                  <c:v>0.59806899397964486</c:v>
                </c:pt>
                <c:pt idx="13">
                  <c:v>0.61946002952247448</c:v>
                </c:pt>
                <c:pt idx="14">
                  <c:v>0.63947545048488241</c:v>
                </c:pt>
                <c:pt idx="15">
                  <c:v>0.66278376518093551</c:v>
                </c:pt>
                <c:pt idx="16">
                  <c:v>0.68392172711865196</c:v>
                </c:pt>
                <c:pt idx="17">
                  <c:v>0.69948962445060636</c:v>
                </c:pt>
                <c:pt idx="18">
                  <c:v>0.71182740238227338</c:v>
                </c:pt>
                <c:pt idx="19">
                  <c:v>0.71565459275639953</c:v>
                </c:pt>
                <c:pt idx="20">
                  <c:v>0.73798164521499732</c:v>
                </c:pt>
                <c:pt idx="21">
                  <c:v>0.74943326851851222</c:v>
                </c:pt>
                <c:pt idx="22">
                  <c:v>0.761397384750225</c:v>
                </c:pt>
                <c:pt idx="23">
                  <c:v>0.77250182229387931</c:v>
                </c:pt>
                <c:pt idx="24">
                  <c:v>0.78283336699633543</c:v>
                </c:pt>
                <c:pt idx="25">
                  <c:v>0.79196703768991417</c:v>
                </c:pt>
                <c:pt idx="26">
                  <c:v>0.80088073104573343</c:v>
                </c:pt>
                <c:pt idx="27">
                  <c:v>0.80873615432701229</c:v>
                </c:pt>
                <c:pt idx="28">
                  <c:v>0.81694820999531703</c:v>
                </c:pt>
                <c:pt idx="29">
                  <c:v>0.82401054765881254</c:v>
                </c:pt>
                <c:pt idx="30">
                  <c:v>0.83154049892588255</c:v>
                </c:pt>
                <c:pt idx="31">
                  <c:v>0.83313206642283677</c:v>
                </c:pt>
                <c:pt idx="32">
                  <c:v>0.84506289123633815</c:v>
                </c:pt>
                <c:pt idx="33">
                  <c:v>0.85010200505697653</c:v>
                </c:pt>
                <c:pt idx="34">
                  <c:v>0.85604633362688964</c:v>
                </c:pt>
                <c:pt idx="35">
                  <c:v>0.86132522432579717</c:v>
                </c:pt>
                <c:pt idx="36">
                  <c:v>0.8654409902660164</c:v>
                </c:pt>
                <c:pt idx="37">
                  <c:v>0.86951476571553821</c:v>
                </c:pt>
                <c:pt idx="38">
                  <c:v>0.87386058061159722</c:v>
                </c:pt>
                <c:pt idx="39">
                  <c:v>0.8779206818419909</c:v>
                </c:pt>
                <c:pt idx="40">
                  <c:v>0.88131281245731929</c:v>
                </c:pt>
                <c:pt idx="41">
                  <c:v>0.8861886878380707</c:v>
                </c:pt>
                <c:pt idx="42">
                  <c:v>0.89023081264253534</c:v>
                </c:pt>
                <c:pt idx="43">
                  <c:v>0.89425552603529657</c:v>
                </c:pt>
                <c:pt idx="44">
                  <c:v>0.89729765174609333</c:v>
                </c:pt>
                <c:pt idx="45">
                  <c:v>0.90018665965976996</c:v>
                </c:pt>
                <c:pt idx="46">
                  <c:v>0.90257715891577783</c:v>
                </c:pt>
                <c:pt idx="47">
                  <c:v>0.90583202970273824</c:v>
                </c:pt>
                <c:pt idx="48">
                  <c:v>0.90845848525604589</c:v>
                </c:pt>
                <c:pt idx="49">
                  <c:v>0.91086889721881803</c:v>
                </c:pt>
                <c:pt idx="50">
                  <c:v>0.91312622906893137</c:v>
                </c:pt>
                <c:pt idx="51">
                  <c:v>0.9139270242611337</c:v>
                </c:pt>
                <c:pt idx="52">
                  <c:v>0.9175115907888588</c:v>
                </c:pt>
                <c:pt idx="53">
                  <c:v>0.91963805237882479</c:v>
                </c:pt>
                <c:pt idx="54">
                  <c:v>0.92136648057158588</c:v>
                </c:pt>
                <c:pt idx="55">
                  <c:v>0.92317589536064981</c:v>
                </c:pt>
                <c:pt idx="56">
                  <c:v>0.92514217718193881</c:v>
                </c:pt>
                <c:pt idx="57">
                  <c:v>0.92656347862043953</c:v>
                </c:pt>
                <c:pt idx="58">
                  <c:v>0.92738297705621531</c:v>
                </c:pt>
                <c:pt idx="59">
                  <c:v>0.92948217949833556</c:v>
                </c:pt>
                <c:pt idx="60">
                  <c:v>0.93110619414973916</c:v>
                </c:pt>
                <c:pt idx="61">
                  <c:v>0.93291279480972389</c:v>
                </c:pt>
                <c:pt idx="62">
                  <c:v>0.93404160858147589</c:v>
                </c:pt>
                <c:pt idx="63">
                  <c:v>0.93562590776857912</c:v>
                </c:pt>
                <c:pt idx="64">
                  <c:v>0.93719457419391206</c:v>
                </c:pt>
                <c:pt idx="65">
                  <c:v>0.93844816011389776</c:v>
                </c:pt>
                <c:pt idx="66">
                  <c:v>0.93969011291665927</c:v>
                </c:pt>
                <c:pt idx="67">
                  <c:v>0.94113370946666608</c:v>
                </c:pt>
                <c:pt idx="68">
                  <c:v>0.94222999522290996</c:v>
                </c:pt>
                <c:pt idx="69">
                  <c:v>0.94327112546726199</c:v>
                </c:pt>
                <c:pt idx="70">
                  <c:v>0.94437965907101296</c:v>
                </c:pt>
                <c:pt idx="71">
                  <c:v>0.94541545004893512</c:v>
                </c:pt>
                <c:pt idx="72">
                  <c:v>0.94631438016700598</c:v>
                </c:pt>
                <c:pt idx="73">
                  <c:v>0.94728897345383389</c:v>
                </c:pt>
                <c:pt idx="74">
                  <c:v>0.9485144091830372</c:v>
                </c:pt>
                <c:pt idx="75">
                  <c:v>0.94937934586816786</c:v>
                </c:pt>
                <c:pt idx="76">
                  <c:v>0.9500057214989267</c:v>
                </c:pt>
                <c:pt idx="77">
                  <c:v>0.95092972748760174</c:v>
                </c:pt>
                <c:pt idx="78">
                  <c:v>0.95165313608796798</c:v>
                </c:pt>
                <c:pt idx="79">
                  <c:v>0.95283445246345699</c:v>
                </c:pt>
                <c:pt idx="80">
                  <c:v>0.95260520799986448</c:v>
                </c:pt>
                <c:pt idx="81">
                  <c:v>0.95450483029096644</c:v>
                </c:pt>
                <c:pt idx="82">
                  <c:v>0.9551373470676906</c:v>
                </c:pt>
                <c:pt idx="83">
                  <c:v>0.95595239289000422</c:v>
                </c:pt>
                <c:pt idx="84">
                  <c:v>0.95649859280638683</c:v>
                </c:pt>
                <c:pt idx="85">
                  <c:v>0.95758093477941053</c:v>
                </c:pt>
                <c:pt idx="86">
                  <c:v>0.95853106776319474</c:v>
                </c:pt>
                <c:pt idx="87">
                  <c:v>0.958570451838756</c:v>
                </c:pt>
                <c:pt idx="88">
                  <c:v>0.9596244584684599</c:v>
                </c:pt>
                <c:pt idx="89">
                  <c:v>0.96040275086057569</c:v>
                </c:pt>
                <c:pt idx="90">
                  <c:v>0.96117703257455955</c:v>
                </c:pt>
                <c:pt idx="91">
                  <c:v>0.96172802887283715</c:v>
                </c:pt>
                <c:pt idx="92">
                  <c:v>0.96256810592152853</c:v>
                </c:pt>
                <c:pt idx="93">
                  <c:v>0.9629970441454283</c:v>
                </c:pt>
                <c:pt idx="94">
                  <c:v>0.96363417020683595</c:v>
                </c:pt>
                <c:pt idx="95">
                  <c:v>0.96366516367451382</c:v>
                </c:pt>
                <c:pt idx="96">
                  <c:v>0.96506832960178801</c:v>
                </c:pt>
                <c:pt idx="97">
                  <c:v>0.96556362506043214</c:v>
                </c:pt>
                <c:pt idx="98">
                  <c:v>0.96618945559170777</c:v>
                </c:pt>
                <c:pt idx="99">
                  <c:v>0.96684975475312185</c:v>
                </c:pt>
                <c:pt idx="100">
                  <c:v>0.96723755670498868</c:v>
                </c:pt>
                <c:pt idx="101">
                  <c:v>0.96752665997637155</c:v>
                </c:pt>
                <c:pt idx="102">
                  <c:v>0.96842418454464518</c:v>
                </c:pt>
                <c:pt idx="103">
                  <c:v>0.96873445293896987</c:v>
                </c:pt>
                <c:pt idx="104">
                  <c:v>0.96829677168683059</c:v>
                </c:pt>
                <c:pt idx="105">
                  <c:v>0.96953318331595606</c:v>
                </c:pt>
                <c:pt idx="106">
                  <c:v>0.96989931140196672</c:v>
                </c:pt>
                <c:pt idx="107">
                  <c:v>0.97029272630301322</c:v>
                </c:pt>
                <c:pt idx="108">
                  <c:v>0.97076571409585977</c:v>
                </c:pt>
                <c:pt idx="109">
                  <c:v>0.97121060418267058</c:v>
                </c:pt>
                <c:pt idx="110">
                  <c:v>0.97169534279470471</c:v>
                </c:pt>
                <c:pt idx="111">
                  <c:v>0.97226882674140969</c:v>
                </c:pt>
                <c:pt idx="112">
                  <c:v>0.97169550465806098</c:v>
                </c:pt>
                <c:pt idx="113">
                  <c:v>0.97306401247694108</c:v>
                </c:pt>
                <c:pt idx="114">
                  <c:v>0.97248182607953193</c:v>
                </c:pt>
              </c:numCache>
            </c:numRef>
          </c:xVal>
          <c:yVal>
            <c:numRef>
              <c:f>plots!$S$2:$S$116</c:f>
              <c:numCache>
                <c:formatCode>General</c:formatCode>
                <c:ptCount val="115"/>
                <c:pt idx="2">
                  <c:v>0.90766250409349425</c:v>
                </c:pt>
                <c:pt idx="3">
                  <c:v>0.78609352563226331</c:v>
                </c:pt>
                <c:pt idx="4">
                  <c:v>0.6711475732262816</c:v>
                </c:pt>
                <c:pt idx="5">
                  <c:v>0.58411474220825776</c:v>
                </c:pt>
                <c:pt idx="6">
                  <c:v>0.50146518012688046</c:v>
                </c:pt>
                <c:pt idx="7">
                  <c:v>0.4418118929336699</c:v>
                </c:pt>
                <c:pt idx="8">
                  <c:v>0.38239943089952272</c:v>
                </c:pt>
                <c:pt idx="9">
                  <c:v>0.34084238213333334</c:v>
                </c:pt>
                <c:pt idx="10">
                  <c:v>0.29724211275979284</c:v>
                </c:pt>
                <c:pt idx="11">
                  <c:v>0.26632597918471718</c:v>
                </c:pt>
                <c:pt idx="12">
                  <c:v>0.23823542609050816</c:v>
                </c:pt>
                <c:pt idx="13">
                  <c:v>0.21851809905414013</c:v>
                </c:pt>
                <c:pt idx="14">
                  <c:v>0.19987246166942801</c:v>
                </c:pt>
                <c:pt idx="15">
                  <c:v>0.17357143452527671</c:v>
                </c:pt>
                <c:pt idx="16">
                  <c:v>0.15477435536825884</c:v>
                </c:pt>
                <c:pt idx="17">
                  <c:v>0.14130294671219301</c:v>
                </c:pt>
                <c:pt idx="18">
                  <c:v>0.13033036729655437</c:v>
                </c:pt>
                <c:pt idx="19">
                  <c:v>0.1440841333881763</c:v>
                </c:pt>
                <c:pt idx="20">
                  <c:v>0.10830693452116318</c:v>
                </c:pt>
                <c:pt idx="21">
                  <c:v>0.10076481505283805</c:v>
                </c:pt>
                <c:pt idx="22">
                  <c:v>9.1922921589898135E-2</c:v>
                </c:pt>
                <c:pt idx="23">
                  <c:v>8.2660342887565172E-2</c:v>
                </c:pt>
                <c:pt idx="24">
                  <c:v>7.5222625029245399E-2</c:v>
                </c:pt>
                <c:pt idx="25">
                  <c:v>6.9917440369830788E-2</c:v>
                </c:pt>
                <c:pt idx="26">
                  <c:v>6.4170258734068092E-2</c:v>
                </c:pt>
                <c:pt idx="27">
                  <c:v>5.7834786044601058E-2</c:v>
                </c:pt>
                <c:pt idx="28">
                  <c:v>5.358400676187966E-2</c:v>
                </c:pt>
                <c:pt idx="29">
                  <c:v>4.8044050929357478E-2</c:v>
                </c:pt>
                <c:pt idx="30">
                  <c:v>4.4366585296685253E-2</c:v>
                </c:pt>
                <c:pt idx="31">
                  <c:v>5.1072044870485146E-2</c:v>
                </c:pt>
                <c:pt idx="32">
                  <c:v>3.6885509275511076E-2</c:v>
                </c:pt>
                <c:pt idx="33">
                  <c:v>3.4915412040659233E-2</c:v>
                </c:pt>
                <c:pt idx="34">
                  <c:v>3.1877050862657574E-2</c:v>
                </c:pt>
                <c:pt idx="35">
                  <c:v>2.8117280556415013E-2</c:v>
                </c:pt>
                <c:pt idx="36">
                  <c:v>2.6597466366721823E-2</c:v>
                </c:pt>
                <c:pt idx="37">
                  <c:v>2.4849684838336186E-2</c:v>
                </c:pt>
                <c:pt idx="38">
                  <c:v>2.2853548910100056E-2</c:v>
                </c:pt>
                <c:pt idx="39">
                  <c:v>2.1340285498492706E-2</c:v>
                </c:pt>
                <c:pt idx="40">
                  <c:v>2.0568006975625958E-2</c:v>
                </c:pt>
                <c:pt idx="41">
                  <c:v>1.7637554086093438E-2</c:v>
                </c:pt>
                <c:pt idx="42">
                  <c:v>1.6808992108724888E-2</c:v>
                </c:pt>
                <c:pt idx="43">
                  <c:v>1.4241185968668413E-2</c:v>
                </c:pt>
                <c:pt idx="44">
                  <c:v>1.3656194745385167E-2</c:v>
                </c:pt>
                <c:pt idx="45">
                  <c:v>1.2404281474610283E-2</c:v>
                </c:pt>
                <c:pt idx="46">
                  <c:v>1.1846017358576894E-2</c:v>
                </c:pt>
                <c:pt idx="47">
                  <c:v>1.100130509271186E-2</c:v>
                </c:pt>
                <c:pt idx="48">
                  <c:v>9.9441395617507929E-3</c:v>
                </c:pt>
                <c:pt idx="49">
                  <c:v>8.4504762145320503E-3</c:v>
                </c:pt>
                <c:pt idx="50">
                  <c:v>8.5658316557818207E-3</c:v>
                </c:pt>
                <c:pt idx="51">
                  <c:v>9.629377424107001E-3</c:v>
                </c:pt>
                <c:pt idx="52">
                  <c:v>6.8229094814420879E-3</c:v>
                </c:pt>
                <c:pt idx="53">
                  <c:v>5.8603399380277831E-3</c:v>
                </c:pt>
                <c:pt idx="54">
                  <c:v>5.8547635776083733E-3</c:v>
                </c:pt>
                <c:pt idx="55">
                  <c:v>5.0231064519818481E-3</c:v>
                </c:pt>
                <c:pt idx="56">
                  <c:v>4.7307453961636528E-3</c:v>
                </c:pt>
                <c:pt idx="57">
                  <c:v>4.322321269091307E-3</c:v>
                </c:pt>
                <c:pt idx="58">
                  <c:v>5.0514136797079924E-3</c:v>
                </c:pt>
                <c:pt idx="59">
                  <c:v>4.3331980132437428E-3</c:v>
                </c:pt>
                <c:pt idx="60">
                  <c:v>3.3914336366861592E-3</c:v>
                </c:pt>
                <c:pt idx="61">
                  <c:v>3.0263813500247699E-3</c:v>
                </c:pt>
                <c:pt idx="62">
                  <c:v>3.0433175717167246E-3</c:v>
                </c:pt>
                <c:pt idx="63">
                  <c:v>2.6087537610682793E-3</c:v>
                </c:pt>
                <c:pt idx="64">
                  <c:v>2.3909380604027483E-3</c:v>
                </c:pt>
                <c:pt idx="65">
                  <c:v>2.0772858862497653E-3</c:v>
                </c:pt>
                <c:pt idx="66">
                  <c:v>2.2926068490111782E-3</c:v>
                </c:pt>
                <c:pt idx="67">
                  <c:v>1.6896824942154304E-3</c:v>
                </c:pt>
                <c:pt idx="68">
                  <c:v>8.9715819555279727E-4</c:v>
                </c:pt>
                <c:pt idx="69">
                  <c:v>1.3466832361383419E-3</c:v>
                </c:pt>
                <c:pt idx="70">
                  <c:v>1.4260588850007561E-3</c:v>
                </c:pt>
                <c:pt idx="71">
                  <c:v>1.0940624097316067E-3</c:v>
                </c:pt>
                <c:pt idx="72">
                  <c:v>1.3502985583971254E-3</c:v>
                </c:pt>
                <c:pt idx="73">
                  <c:v>1.1511063575668343E-3</c:v>
                </c:pt>
                <c:pt idx="74">
                  <c:v>5.4898791254303649E-4</c:v>
                </c:pt>
                <c:pt idx="75">
                  <c:v>5.8140313416639E-4</c:v>
                </c:pt>
                <c:pt idx="76">
                  <c:v>3.0211173137108526E-4</c:v>
                </c:pt>
                <c:pt idx="77">
                  <c:v>8.670429788055126E-4</c:v>
                </c:pt>
                <c:pt idx="78">
                  <c:v>5.2052281070710761E-4</c:v>
                </c:pt>
                <c:pt idx="79">
                  <c:v>2.7582933169674007E-4</c:v>
                </c:pt>
                <c:pt idx="80">
                  <c:v>1.0823925908675445E-3</c:v>
                </c:pt>
                <c:pt idx="81">
                  <c:v>-4.5461872091773144E-4</c:v>
                </c:pt>
                <c:pt idx="82">
                  <c:v>-1.4653145793372676E-4</c:v>
                </c:pt>
                <c:pt idx="83">
                  <c:v>-5.1962502308746739E-4</c:v>
                </c:pt>
                <c:pt idx="84">
                  <c:v>-2.3467007461771172E-4</c:v>
                </c:pt>
                <c:pt idx="85">
                  <c:v>-8.2039080079501455E-4</c:v>
                </c:pt>
                <c:pt idx="86">
                  <c:v>-8.8916469985741401E-4</c:v>
                </c:pt>
                <c:pt idx="87">
                  <c:v>-8.0628665237080866E-4</c:v>
                </c:pt>
                <c:pt idx="88">
                  <c:v>-7.2118295418131079E-4</c:v>
                </c:pt>
                <c:pt idx="89">
                  <c:v>-9.5360542475682601E-4</c:v>
                </c:pt>
                <c:pt idx="90">
                  <c:v>-8.8072036402100007E-4</c:v>
                </c:pt>
                <c:pt idx="91">
                  <c:v>-1.0313259827952035E-3</c:v>
                </c:pt>
                <c:pt idx="92">
                  <c:v>-1.5166866750557198E-3</c:v>
                </c:pt>
                <c:pt idx="93">
                  <c:v>-1.226121086291867E-3</c:v>
                </c:pt>
                <c:pt idx="94">
                  <c:v>-8.6158510311094589E-4</c:v>
                </c:pt>
                <c:pt idx="95">
                  <c:v>-5.3461174408303818E-4</c:v>
                </c:pt>
                <c:pt idx="96">
                  <c:v>-1.6159307071269889E-3</c:v>
                </c:pt>
                <c:pt idx="97">
                  <c:v>-1.5029023937816752E-3</c:v>
                </c:pt>
                <c:pt idx="98">
                  <c:v>-1.4645192717902447E-3</c:v>
                </c:pt>
                <c:pt idx="99">
                  <c:v>-1.7140441680575517E-3</c:v>
                </c:pt>
                <c:pt idx="100">
                  <c:v>-1.3514931653688812E-3</c:v>
                </c:pt>
                <c:pt idx="101">
                  <c:v>-1.2082021994602075E-3</c:v>
                </c:pt>
                <c:pt idx="102">
                  <c:v>-1.8919461428232487E-3</c:v>
                </c:pt>
                <c:pt idx="103">
                  <c:v>-1.6299949952690821E-3</c:v>
                </c:pt>
                <c:pt idx="104">
                  <c:v>-5.5914797575390302E-5</c:v>
                </c:pt>
                <c:pt idx="105">
                  <c:v>-1.6883789173933476E-3</c:v>
                </c:pt>
                <c:pt idx="106">
                  <c:v>-1.6538679845826269E-3</c:v>
                </c:pt>
                <c:pt idx="107">
                  <c:v>-1.6933652162221861E-3</c:v>
                </c:pt>
                <c:pt idx="108">
                  <c:v>-1.4808281857825703E-3</c:v>
                </c:pt>
                <c:pt idx="109">
                  <c:v>-1.7208310193532275E-3</c:v>
                </c:pt>
                <c:pt idx="110">
                  <c:v>-1.8410959424589423E-3</c:v>
                </c:pt>
                <c:pt idx="111">
                  <c:v>-2.3385365723810753E-3</c:v>
                </c:pt>
                <c:pt idx="112">
                  <c:v>-4.647515898403691E-4</c:v>
                </c:pt>
                <c:pt idx="113">
                  <c:v>-1.9961397238953105E-3</c:v>
                </c:pt>
                <c:pt idx="114">
                  <c:v>-8.1471333873026595E-4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A-4F00-A797-4E0EA29527B3}"/>
            </c:ext>
          </c:extLst>
        </c:ser>
        <c:ser>
          <c:idx val="1"/>
          <c:order val="1"/>
          <c:tx>
            <c:v>DAAm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plots!$R$4:$R$116</c:f>
              <c:numCache>
                <c:formatCode>General</c:formatCode>
                <c:ptCount val="113"/>
                <c:pt idx="0">
                  <c:v>7.0846087035332905E-2</c:v>
                </c:pt>
                <c:pt idx="1">
                  <c:v>0.15734115824552686</c:v>
                </c:pt>
                <c:pt idx="2">
                  <c:v>0.240919534570189</c:v>
                </c:pt>
                <c:pt idx="3">
                  <c:v>0.30645439794693174</c:v>
                </c:pt>
                <c:pt idx="4">
                  <c:v>0.37119417125331333</c:v>
                </c:pt>
                <c:pt idx="5">
                  <c:v>0.41956868824680638</c:v>
                </c:pt>
                <c:pt idx="6">
                  <c:v>0.46873266308191974</c:v>
                </c:pt>
                <c:pt idx="7">
                  <c:v>0.50951962297895115</c:v>
                </c:pt>
                <c:pt idx="8">
                  <c:v>0.54360867518180012</c:v>
                </c:pt>
                <c:pt idx="9">
                  <c:v>0.57188869547343946</c:v>
                </c:pt>
                <c:pt idx="10">
                  <c:v>0.59806899397964486</c:v>
                </c:pt>
                <c:pt idx="11">
                  <c:v>0.61946002952247448</c:v>
                </c:pt>
                <c:pt idx="12">
                  <c:v>0.63947545048488241</c:v>
                </c:pt>
                <c:pt idx="13">
                  <c:v>0.66278376518093551</c:v>
                </c:pt>
                <c:pt idx="14">
                  <c:v>0.68392172711865196</c:v>
                </c:pt>
                <c:pt idx="15">
                  <c:v>0.69948962445060636</c:v>
                </c:pt>
                <c:pt idx="16">
                  <c:v>0.71182740238227338</c:v>
                </c:pt>
                <c:pt idx="17">
                  <c:v>0.71565459275639953</c:v>
                </c:pt>
                <c:pt idx="18">
                  <c:v>0.73798164521499732</c:v>
                </c:pt>
                <c:pt idx="19">
                  <c:v>0.74943326851851222</c:v>
                </c:pt>
                <c:pt idx="20">
                  <c:v>0.761397384750225</c:v>
                </c:pt>
                <c:pt idx="21">
                  <c:v>0.77250182229387931</c:v>
                </c:pt>
                <c:pt idx="22">
                  <c:v>0.78283336699633543</c:v>
                </c:pt>
                <c:pt idx="23">
                  <c:v>0.79196703768991417</c:v>
                </c:pt>
                <c:pt idx="24">
                  <c:v>0.80088073104573343</c:v>
                </c:pt>
                <c:pt idx="25">
                  <c:v>0.80873615432701229</c:v>
                </c:pt>
                <c:pt idx="26">
                  <c:v>0.81694820999531703</c:v>
                </c:pt>
                <c:pt idx="27">
                  <c:v>0.82401054765881254</c:v>
                </c:pt>
                <c:pt idx="28">
                  <c:v>0.83154049892588255</c:v>
                </c:pt>
                <c:pt idx="29">
                  <c:v>0.83313206642283677</c:v>
                </c:pt>
                <c:pt idx="30">
                  <c:v>0.84506289123633815</c:v>
                </c:pt>
                <c:pt idx="31">
                  <c:v>0.85010200505697653</c:v>
                </c:pt>
                <c:pt idx="32">
                  <c:v>0.85604633362688964</c:v>
                </c:pt>
                <c:pt idx="33">
                  <c:v>0.86132522432579717</c:v>
                </c:pt>
                <c:pt idx="34">
                  <c:v>0.8654409902660164</c:v>
                </c:pt>
                <c:pt idx="35">
                  <c:v>0.86951476571553821</c:v>
                </c:pt>
                <c:pt idx="36">
                  <c:v>0.87386058061159722</c:v>
                </c:pt>
                <c:pt idx="37">
                  <c:v>0.8779206818419909</c:v>
                </c:pt>
                <c:pt idx="38">
                  <c:v>0.88131281245731929</c:v>
                </c:pt>
                <c:pt idx="39">
                  <c:v>0.8861886878380707</c:v>
                </c:pt>
                <c:pt idx="40">
                  <c:v>0.89023081264253534</c:v>
                </c:pt>
                <c:pt idx="41">
                  <c:v>0.89425552603529657</c:v>
                </c:pt>
                <c:pt idx="42">
                  <c:v>0.89729765174609333</c:v>
                </c:pt>
                <c:pt idx="43">
                  <c:v>0.90018665965976996</c:v>
                </c:pt>
                <c:pt idx="44">
                  <c:v>0.90257715891577783</c:v>
                </c:pt>
                <c:pt idx="45">
                  <c:v>0.90583202970273824</c:v>
                </c:pt>
                <c:pt idx="46">
                  <c:v>0.90845848525604589</c:v>
                </c:pt>
                <c:pt idx="47">
                  <c:v>0.91086889721881803</c:v>
                </c:pt>
                <c:pt idx="48">
                  <c:v>0.91312622906893137</c:v>
                </c:pt>
                <c:pt idx="49">
                  <c:v>0.9139270242611337</c:v>
                </c:pt>
                <c:pt idx="50">
                  <c:v>0.9175115907888588</c:v>
                </c:pt>
                <c:pt idx="51">
                  <c:v>0.91963805237882479</c:v>
                </c:pt>
                <c:pt idx="52">
                  <c:v>0.92136648057158588</c:v>
                </c:pt>
                <c:pt idx="53">
                  <c:v>0.92317589536064981</c:v>
                </c:pt>
                <c:pt idx="54">
                  <c:v>0.92514217718193881</c:v>
                </c:pt>
                <c:pt idx="55">
                  <c:v>0.92656347862043953</c:v>
                </c:pt>
                <c:pt idx="56">
                  <c:v>0.92738297705621531</c:v>
                </c:pt>
                <c:pt idx="57">
                  <c:v>0.92948217949833556</c:v>
                </c:pt>
                <c:pt idx="58">
                  <c:v>0.93110619414973916</c:v>
                </c:pt>
                <c:pt idx="59">
                  <c:v>0.93291279480972389</c:v>
                </c:pt>
                <c:pt idx="60">
                  <c:v>0.93404160858147589</c:v>
                </c:pt>
                <c:pt idx="61">
                  <c:v>0.93562590776857912</c:v>
                </c:pt>
                <c:pt idx="62">
                  <c:v>0.93719457419391206</c:v>
                </c:pt>
                <c:pt idx="63">
                  <c:v>0.93844816011389776</c:v>
                </c:pt>
                <c:pt idx="64">
                  <c:v>0.93969011291665927</c:v>
                </c:pt>
                <c:pt idx="65">
                  <c:v>0.94113370946666608</c:v>
                </c:pt>
                <c:pt idx="66">
                  <c:v>0.94222999522290996</c:v>
                </c:pt>
                <c:pt idx="67">
                  <c:v>0.94327112546726199</c:v>
                </c:pt>
                <c:pt idx="68">
                  <c:v>0.94437965907101296</c:v>
                </c:pt>
                <c:pt idx="69">
                  <c:v>0.94541545004893512</c:v>
                </c:pt>
                <c:pt idx="70">
                  <c:v>0.94631438016700598</c:v>
                </c:pt>
                <c:pt idx="71">
                  <c:v>0.94728897345383389</c:v>
                </c:pt>
                <c:pt idx="72">
                  <c:v>0.9485144091830372</c:v>
                </c:pt>
                <c:pt idx="73">
                  <c:v>0.94937934586816786</c:v>
                </c:pt>
                <c:pt idx="74">
                  <c:v>0.9500057214989267</c:v>
                </c:pt>
                <c:pt idx="75">
                  <c:v>0.95092972748760174</c:v>
                </c:pt>
                <c:pt idx="76">
                  <c:v>0.95165313608796798</c:v>
                </c:pt>
                <c:pt idx="77">
                  <c:v>0.95283445246345699</c:v>
                </c:pt>
                <c:pt idx="78">
                  <c:v>0.95260520799986448</c:v>
                </c:pt>
                <c:pt idx="79">
                  <c:v>0.95450483029096644</c:v>
                </c:pt>
                <c:pt idx="80">
                  <c:v>0.9551373470676906</c:v>
                </c:pt>
                <c:pt idx="81">
                  <c:v>0.95595239289000422</c:v>
                </c:pt>
                <c:pt idx="82">
                  <c:v>0.95649859280638683</c:v>
                </c:pt>
                <c:pt idx="83">
                  <c:v>0.95758093477941053</c:v>
                </c:pt>
                <c:pt idx="84">
                  <c:v>0.95853106776319474</c:v>
                </c:pt>
                <c:pt idx="85">
                  <c:v>0.958570451838756</c:v>
                </c:pt>
                <c:pt idx="86">
                  <c:v>0.9596244584684599</c:v>
                </c:pt>
                <c:pt idx="87">
                  <c:v>0.96040275086057569</c:v>
                </c:pt>
                <c:pt idx="88">
                  <c:v>0.96117703257455955</c:v>
                </c:pt>
                <c:pt idx="89">
                  <c:v>0.96172802887283715</c:v>
                </c:pt>
                <c:pt idx="90">
                  <c:v>0.96256810592152853</c:v>
                </c:pt>
                <c:pt idx="91">
                  <c:v>0.9629970441454283</c:v>
                </c:pt>
                <c:pt idx="92">
                  <c:v>0.96363417020683595</c:v>
                </c:pt>
                <c:pt idx="93">
                  <c:v>0.96366516367451382</c:v>
                </c:pt>
                <c:pt idx="94">
                  <c:v>0.96506832960178801</c:v>
                </c:pt>
                <c:pt idx="95">
                  <c:v>0.96556362506043214</c:v>
                </c:pt>
                <c:pt idx="96">
                  <c:v>0.96618945559170777</c:v>
                </c:pt>
                <c:pt idx="97">
                  <c:v>0.96684975475312185</c:v>
                </c:pt>
                <c:pt idx="98">
                  <c:v>0.96723755670498868</c:v>
                </c:pt>
                <c:pt idx="99">
                  <c:v>0.96752665997637155</c:v>
                </c:pt>
                <c:pt idx="100">
                  <c:v>0.96842418454464518</c:v>
                </c:pt>
                <c:pt idx="101">
                  <c:v>0.96873445293896987</c:v>
                </c:pt>
                <c:pt idx="102">
                  <c:v>0.96829677168683059</c:v>
                </c:pt>
                <c:pt idx="103">
                  <c:v>0.96953318331595606</c:v>
                </c:pt>
                <c:pt idx="104">
                  <c:v>0.96989931140196672</c:v>
                </c:pt>
                <c:pt idx="105">
                  <c:v>0.97029272630301322</c:v>
                </c:pt>
                <c:pt idx="106">
                  <c:v>0.97076571409585977</c:v>
                </c:pt>
                <c:pt idx="107">
                  <c:v>0.97121060418267058</c:v>
                </c:pt>
                <c:pt idx="108">
                  <c:v>0.97169534279470471</c:v>
                </c:pt>
                <c:pt idx="109">
                  <c:v>0.97226882674140969</c:v>
                </c:pt>
                <c:pt idx="110">
                  <c:v>0.97169550465806098</c:v>
                </c:pt>
                <c:pt idx="111">
                  <c:v>0.97306401247694108</c:v>
                </c:pt>
                <c:pt idx="112">
                  <c:v>0.97248182607953193</c:v>
                </c:pt>
              </c:numCache>
            </c:numRef>
          </c:xVal>
          <c:yVal>
            <c:numRef>
              <c:f>plots!$T$4:$T$116</c:f>
              <c:numCache>
                <c:formatCode>General</c:formatCode>
                <c:ptCount val="113"/>
                <c:pt idx="0">
                  <c:v>0.94732813832821172</c:v>
                </c:pt>
                <c:pt idx="1">
                  <c:v>0.87856572772999308</c:v>
                </c:pt>
                <c:pt idx="2">
                  <c:v>0.81079985471916205</c:v>
                </c:pt>
                <c:pt idx="3">
                  <c:v>0.75604077043613827</c:v>
                </c:pt>
                <c:pt idx="4">
                  <c:v>0.70020273485190276</c:v>
                </c:pt>
                <c:pt idx="5">
                  <c:v>0.65737754023401851</c:v>
                </c:pt>
                <c:pt idx="6">
                  <c:v>0.6132172159480469</c:v>
                </c:pt>
                <c:pt idx="7">
                  <c:v>0.57253021713214602</c:v>
                </c:pt>
                <c:pt idx="8">
                  <c:v>0.54317071550610474</c:v>
                </c:pt>
                <c:pt idx="9">
                  <c:v>0.51606139344836377</c:v>
                </c:pt>
                <c:pt idx="10">
                  <c:v>0.49068711822219857</c:v>
                </c:pt>
                <c:pt idx="11">
                  <c:v>0.46825999562162846</c:v>
                </c:pt>
                <c:pt idx="12">
                  <c:v>0.44737795978390676</c:v>
                </c:pt>
                <c:pt idx="13">
                  <c:v>0.42546417313834234</c:v>
                </c:pt>
                <c:pt idx="14">
                  <c:v>0.4029424541154501</c:v>
                </c:pt>
                <c:pt idx="15">
                  <c:v>0.38616029444347694</c:v>
                </c:pt>
                <c:pt idx="16">
                  <c:v>0.37301543634791207</c:v>
                </c:pt>
                <c:pt idx="17">
                  <c:v>0.35994855908928386</c:v>
                </c:pt>
                <c:pt idx="18">
                  <c:v>0.34450230995233999</c:v>
                </c:pt>
                <c:pt idx="19">
                  <c:v>0.33091716042003744</c:v>
                </c:pt>
                <c:pt idx="20">
                  <c:v>0.31722818520820428</c:v>
                </c:pt>
                <c:pt idx="21">
                  <c:v>0.30507610819003</c:v>
                </c:pt>
                <c:pt idx="22">
                  <c:v>0.29315151682792873</c:v>
                </c:pt>
                <c:pt idx="23">
                  <c:v>0.28194401646444495</c:v>
                </c:pt>
                <c:pt idx="24">
                  <c:v>0.27130495921003622</c:v>
                </c:pt>
                <c:pt idx="25">
                  <c:v>0.2625947313818211</c:v>
                </c:pt>
                <c:pt idx="26">
                  <c:v>0.25224613117994277</c:v>
                </c:pt>
                <c:pt idx="27">
                  <c:v>0.24433361683981256</c:v>
                </c:pt>
                <c:pt idx="28">
                  <c:v>0.23472919569619893</c:v>
                </c:pt>
                <c:pt idx="29">
                  <c:v>0.22877871543139069</c:v>
                </c:pt>
                <c:pt idx="30">
                  <c:v>0.21794094520235097</c:v>
                </c:pt>
                <c:pt idx="31">
                  <c:v>0.21125638051914275</c:v>
                </c:pt>
                <c:pt idx="32">
                  <c:v>0.20374529153548276</c:v>
                </c:pt>
                <c:pt idx="33">
                  <c:v>0.19763120428060627</c:v>
                </c:pt>
                <c:pt idx="34">
                  <c:v>0.1921247117920529</c:v>
                </c:pt>
                <c:pt idx="35">
                  <c:v>0.18680196152426115</c:v>
                </c:pt>
                <c:pt idx="36">
                  <c:v>0.18119273812508413</c:v>
                </c:pt>
                <c:pt idx="37">
                  <c:v>0.17576805687891331</c:v>
                </c:pt>
                <c:pt idx="38">
                  <c:v>0.17097806245036051</c:v>
                </c:pt>
                <c:pt idx="39">
                  <c:v>0.16504663665094313</c:v>
                </c:pt>
                <c:pt idx="40">
                  <c:v>0.15929074773412802</c:v>
                </c:pt>
                <c:pt idx="41">
                  <c:v>0.15447276601687571</c:v>
                </c:pt>
                <c:pt idx="42">
                  <c:v>0.15012063381051446</c:v>
                </c:pt>
                <c:pt idx="43">
                  <c:v>0.1463524030670609</c:v>
                </c:pt>
                <c:pt idx="44">
                  <c:v>0.14298415044052795</c:v>
                </c:pt>
                <c:pt idx="45">
                  <c:v>0.13844230219828008</c:v>
                </c:pt>
                <c:pt idx="46">
                  <c:v>0.13497410251300215</c:v>
                </c:pt>
                <c:pt idx="47">
                  <c:v>0.13206544072488424</c:v>
                </c:pt>
                <c:pt idx="48">
                  <c:v>0.12854818684825703</c:v>
                </c:pt>
                <c:pt idx="49">
                  <c:v>0.12676464668518692</c:v>
                </c:pt>
                <c:pt idx="50">
                  <c:v>0.12274573601386321</c:v>
                </c:pt>
                <c:pt idx="51">
                  <c:v>0.11999365149605276</c:v>
                </c:pt>
                <c:pt idx="52">
                  <c:v>0.11734970597226539</c:v>
                </c:pt>
                <c:pt idx="53">
                  <c:v>0.11501454909321206</c:v>
                </c:pt>
                <c:pt idx="54">
                  <c:v>0.11215661647588805</c:v>
                </c:pt>
                <c:pt idx="55">
                  <c:v>0.11019406078574426</c:v>
                </c:pt>
                <c:pt idx="56">
                  <c:v>0.10855710945768374</c:v>
                </c:pt>
                <c:pt idx="57">
                  <c:v>0.10571874428661106</c:v>
                </c:pt>
                <c:pt idx="58">
                  <c:v>0.1037251926494334</c:v>
                </c:pt>
                <c:pt idx="59">
                  <c:v>0.10114987653368107</c:v>
                </c:pt>
                <c:pt idx="60">
                  <c:v>9.9412368919232663E-2</c:v>
                </c:pt>
                <c:pt idx="61">
                  <c:v>9.7213898372216972E-2</c:v>
                </c:pt>
                <c:pt idx="62">
                  <c:v>9.4925806361407516E-2</c:v>
                </c:pt>
                <c:pt idx="63">
                  <c:v>9.3170431620533803E-2</c:v>
                </c:pt>
                <c:pt idx="64">
                  <c:v>9.1155726116059904E-2</c:v>
                </c:pt>
                <c:pt idx="65">
                  <c:v>8.9260932997437065E-2</c:v>
                </c:pt>
                <c:pt idx="66">
                  <c:v>8.7997339305450811E-2</c:v>
                </c:pt>
                <c:pt idx="67">
                  <c:v>8.6167461150341171E-2</c:v>
                </c:pt>
                <c:pt idx="68">
                  <c:v>8.4428296076175663E-2</c:v>
                </c:pt>
                <c:pt idx="69">
                  <c:v>8.3016057635682095E-2</c:v>
                </c:pt>
                <c:pt idx="70">
                  <c:v>8.1505210855414706E-2</c:v>
                </c:pt>
                <c:pt idx="71">
                  <c:v>8.0117108597675818E-2</c:v>
                </c:pt>
                <c:pt idx="72">
                  <c:v>7.8555978687853176E-2</c:v>
                </c:pt>
                <c:pt idx="73">
                  <c:v>7.7214455221786812E-2</c:v>
                </c:pt>
                <c:pt idx="74">
                  <c:v>7.6401570306908598E-2</c:v>
                </c:pt>
                <c:pt idx="75">
                  <c:v>7.4690588115519138E-2</c:v>
                </c:pt>
                <c:pt idx="76">
                  <c:v>7.3764332824301032E-2</c:v>
                </c:pt>
                <c:pt idx="77">
                  <c:v>7.2083500071360607E-2</c:v>
                </c:pt>
                <c:pt idx="78">
                  <c:v>7.2011975251434046E-2</c:v>
                </c:pt>
                <c:pt idx="79">
                  <c:v>6.9908233985833276E-2</c:v>
                </c:pt>
                <c:pt idx="80">
                  <c:v>6.8778198827904091E-2</c:v>
                </c:pt>
                <c:pt idx="81">
                  <c:v>6.7725535453470417E-2</c:v>
                </c:pt>
                <c:pt idx="82">
                  <c:v>6.6739803284718915E-2</c:v>
                </c:pt>
                <c:pt idx="83">
                  <c:v>6.5389211924849727E-2</c:v>
                </c:pt>
                <c:pt idx="84">
                  <c:v>6.3970237314344924E-2</c:v>
                </c:pt>
                <c:pt idx="85">
                  <c:v>6.3866503255725932E-2</c:v>
                </c:pt>
                <c:pt idx="86">
                  <c:v>6.2207838179884171E-2</c:v>
                </c:pt>
                <c:pt idx="87">
                  <c:v>6.1137756052293053E-2</c:v>
                </c:pt>
                <c:pt idx="88">
                  <c:v>5.9913855701643426E-2</c:v>
                </c:pt>
                <c:pt idx="89">
                  <c:v>5.9148982147678976E-2</c:v>
                </c:pt>
                <c:pt idx="90">
                  <c:v>5.8116806867631897E-2</c:v>
                </c:pt>
                <c:pt idx="91">
                  <c:v>5.7307706424926989E-2</c:v>
                </c:pt>
                <c:pt idx="92">
                  <c:v>5.6141037504305248E-2</c:v>
                </c:pt>
                <c:pt idx="93">
                  <c:v>5.5922263502371006E-2</c:v>
                </c:pt>
                <c:pt idx="94">
                  <c:v>5.4340030462871697E-2</c:v>
                </c:pt>
                <c:pt idx="95">
                  <c:v>5.3522329658566438E-2</c:v>
                </c:pt>
                <c:pt idx="96">
                  <c:v>5.2543839978663902E-2</c:v>
                </c:pt>
                <c:pt idx="97">
                  <c:v>5.166340991274497E-2</c:v>
                </c:pt>
                <c:pt idx="98">
                  <c:v>5.087958903356448E-2</c:v>
                </c:pt>
                <c:pt idx="99">
                  <c:v>5.0361789704317671E-2</c:v>
                </c:pt>
                <c:pt idx="100">
                  <c:v>4.9345580005984886E-2</c:v>
                </c:pt>
                <c:pt idx="101">
                  <c:v>4.8733199250979721E-2</c:v>
                </c:pt>
                <c:pt idx="102">
                  <c:v>4.8578742888634022E-2</c:v>
                </c:pt>
                <c:pt idx="103">
                  <c:v>4.7540634776485936E-2</c:v>
                </c:pt>
                <c:pt idx="104">
                  <c:v>4.6961875001480413E-2</c:v>
                </c:pt>
                <c:pt idx="105">
                  <c:v>4.6380104120127427E-2</c:v>
                </c:pt>
                <c:pt idx="106">
                  <c:v>4.554442896192451E-2</c:v>
                </c:pt>
                <c:pt idx="107">
                  <c:v>4.4988881494472152E-2</c:v>
                </c:pt>
                <c:pt idx="108">
                  <c:v>4.4309576700031321E-2</c:v>
                </c:pt>
                <c:pt idx="109">
                  <c:v>4.3691983779543052E-2</c:v>
                </c:pt>
                <c:pt idx="110">
                  <c:v>4.3588219423888686E-2</c:v>
                </c:pt>
                <c:pt idx="111">
                  <c:v>4.2294866021419603E-2</c:v>
                </c:pt>
                <c:pt idx="112">
                  <c:v>4.2567424328361102E-2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A-4F00-A797-4E0EA2952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10639"/>
        <c:axId val="1347313039"/>
      </c:scatterChart>
      <c:valAx>
        <c:axId val="13473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313039"/>
        <c:crosses val="autoZero"/>
        <c:crossBetween val="midCat"/>
      </c:valAx>
      <c:valAx>
        <c:axId val="1347313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fraction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31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354330</xdr:colOff>
      <xdr:row>25</xdr:row>
      <xdr:rowOff>35560</xdr:rowOff>
    </xdr:from>
    <xdr:to>
      <xdr:col>28</xdr:col>
      <xdr:colOff>232410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0AE2C-89C3-0DAD-EC9C-FB650575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8</xdr:row>
      <xdr:rowOff>144780</xdr:rowOff>
    </xdr:from>
    <xdr:to>
      <xdr:col>28</xdr:col>
      <xdr:colOff>154940</xdr:colOff>
      <xdr:row>24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D9284-229B-1ED0-CA7C-1A8681DDF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CEDA-8E27-5F40-958F-ACC31F5E09D2}">
  <dimension ref="A1:C113"/>
  <sheetViews>
    <sheetView topLeftCell="A65" zoomScale="120" zoomScaleNormal="120" workbookViewId="0">
      <selection activeCell="E116" sqref="E116"/>
    </sheetView>
  </sheetViews>
  <sheetFormatPr baseColWidth="10" defaultRowHeight="14" x14ac:dyDescent="0.15"/>
  <sheetData>
    <row r="1" spans="1:3" ht="15" customHeight="1" x14ac:dyDescent="0.15">
      <c r="A1" t="s">
        <v>20</v>
      </c>
      <c r="B1" t="s">
        <v>23</v>
      </c>
      <c r="C1" t="s">
        <v>24</v>
      </c>
    </row>
    <row r="2" spans="1:3" x14ac:dyDescent="0.15">
      <c r="A2">
        <v>7.0846087035332905E-2</v>
      </c>
      <c r="B2">
        <v>0.90766250409349425</v>
      </c>
      <c r="C2">
        <v>0.94732813832821172</v>
      </c>
    </row>
    <row r="3" spans="1:3" x14ac:dyDescent="0.15">
      <c r="A3">
        <v>0.15734115824552686</v>
      </c>
      <c r="B3">
        <v>0.78609352563226331</v>
      </c>
      <c r="C3">
        <v>0.87856572772999308</v>
      </c>
    </row>
    <row r="4" spans="1:3" x14ac:dyDescent="0.15">
      <c r="A4">
        <v>0.240919534570189</v>
      </c>
      <c r="B4">
        <v>0.6711475732262816</v>
      </c>
      <c r="C4">
        <v>0.81079985471916205</v>
      </c>
    </row>
    <row r="5" spans="1:3" x14ac:dyDescent="0.15">
      <c r="A5">
        <v>0.30645439794693174</v>
      </c>
      <c r="B5">
        <v>0.58411474220825776</v>
      </c>
      <c r="C5">
        <v>0.75604077043613827</v>
      </c>
    </row>
    <row r="6" spans="1:3" x14ac:dyDescent="0.15">
      <c r="A6">
        <v>0.37119417125331333</v>
      </c>
      <c r="B6">
        <v>0.50146518012688046</v>
      </c>
      <c r="C6">
        <v>0.70020273485190276</v>
      </c>
    </row>
    <row r="7" spans="1:3" x14ac:dyDescent="0.15">
      <c r="A7">
        <v>0.41956868824680638</v>
      </c>
      <c r="B7">
        <v>0.4418118929336699</v>
      </c>
      <c r="C7">
        <v>0.65737754023401851</v>
      </c>
    </row>
    <row r="8" spans="1:3" x14ac:dyDescent="0.15">
      <c r="A8">
        <v>0.46873266308191974</v>
      </c>
      <c r="B8">
        <v>0.38239943089952272</v>
      </c>
      <c r="C8">
        <v>0.6132172159480469</v>
      </c>
    </row>
    <row r="9" spans="1:3" x14ac:dyDescent="0.15">
      <c r="A9">
        <v>0.50951962297895115</v>
      </c>
      <c r="B9">
        <v>0.34084238213333334</v>
      </c>
      <c r="C9">
        <v>0.57253021713214602</v>
      </c>
    </row>
    <row r="10" spans="1:3" x14ac:dyDescent="0.15">
      <c r="A10">
        <v>0.54360867518180012</v>
      </c>
      <c r="B10">
        <v>0.29724211275979284</v>
      </c>
      <c r="C10">
        <v>0.54317071550610474</v>
      </c>
    </row>
    <row r="11" spans="1:3" x14ac:dyDescent="0.15">
      <c r="A11">
        <v>0.57188869547343946</v>
      </c>
      <c r="B11">
        <v>0.26632597918471718</v>
      </c>
      <c r="C11">
        <v>0.51606139344836377</v>
      </c>
    </row>
    <row r="12" spans="1:3" x14ac:dyDescent="0.15">
      <c r="A12">
        <v>0.59806899397964486</v>
      </c>
      <c r="B12">
        <v>0.23823542609050816</v>
      </c>
      <c r="C12">
        <v>0.49068711822219857</v>
      </c>
    </row>
    <row r="13" spans="1:3" x14ac:dyDescent="0.15">
      <c r="A13">
        <v>0.61946002952247448</v>
      </c>
      <c r="B13">
        <v>0.21851809905414013</v>
      </c>
      <c r="C13">
        <v>0.46825999562162846</v>
      </c>
    </row>
    <row r="14" spans="1:3" x14ac:dyDescent="0.15">
      <c r="A14">
        <v>0.63947545048488241</v>
      </c>
      <c r="B14">
        <v>0.19987246166942801</v>
      </c>
      <c r="C14">
        <v>0.44737795978390676</v>
      </c>
    </row>
    <row r="15" spans="1:3" x14ac:dyDescent="0.15">
      <c r="A15">
        <v>0.66278376518093551</v>
      </c>
      <c r="B15">
        <v>0.17357143452527671</v>
      </c>
      <c r="C15">
        <v>0.42546417313834234</v>
      </c>
    </row>
    <row r="16" spans="1:3" x14ac:dyDescent="0.15">
      <c r="A16">
        <v>0.68392172711865196</v>
      </c>
      <c r="B16">
        <v>0.15477435536825884</v>
      </c>
      <c r="C16">
        <v>0.4029424541154501</v>
      </c>
    </row>
    <row r="17" spans="1:3" x14ac:dyDescent="0.15">
      <c r="A17">
        <v>0.69948962445060636</v>
      </c>
      <c r="B17">
        <v>0.14130294671219301</v>
      </c>
      <c r="C17">
        <v>0.38616029444347694</v>
      </c>
    </row>
    <row r="18" spans="1:3" x14ac:dyDescent="0.15">
      <c r="A18">
        <v>0.71182740238227338</v>
      </c>
      <c r="B18">
        <v>0.13033036729655437</v>
      </c>
      <c r="C18">
        <v>0.37301543634791207</v>
      </c>
    </row>
    <row r="19" spans="1:3" x14ac:dyDescent="0.15">
      <c r="A19">
        <v>0.71565459275639953</v>
      </c>
      <c r="B19">
        <v>0.1440841333881763</v>
      </c>
      <c r="C19">
        <v>0.35994855908928386</v>
      </c>
    </row>
    <row r="20" spans="1:3" x14ac:dyDescent="0.15">
      <c r="A20">
        <v>0.73798164521499732</v>
      </c>
      <c r="B20">
        <v>0.10830693452116318</v>
      </c>
      <c r="C20">
        <v>0.34450230995233999</v>
      </c>
    </row>
    <row r="21" spans="1:3" x14ac:dyDescent="0.15">
      <c r="A21">
        <v>0.74943326851851222</v>
      </c>
      <c r="B21">
        <v>0.10076481505283805</v>
      </c>
      <c r="C21">
        <v>0.33091716042003744</v>
      </c>
    </row>
    <row r="22" spans="1:3" x14ac:dyDescent="0.15">
      <c r="A22">
        <v>0.761397384750225</v>
      </c>
      <c r="B22">
        <v>9.1922921589898135E-2</v>
      </c>
      <c r="C22">
        <v>0.31722818520820428</v>
      </c>
    </row>
    <row r="23" spans="1:3" x14ac:dyDescent="0.15">
      <c r="A23">
        <v>0.77250182229387931</v>
      </c>
      <c r="B23">
        <v>8.2660342887565172E-2</v>
      </c>
      <c r="C23">
        <v>0.30507610819003</v>
      </c>
    </row>
    <row r="24" spans="1:3" x14ac:dyDescent="0.15">
      <c r="A24">
        <v>0.78283336699633543</v>
      </c>
      <c r="B24">
        <v>7.5222625029245399E-2</v>
      </c>
      <c r="C24">
        <v>0.29315151682792873</v>
      </c>
    </row>
    <row r="25" spans="1:3" x14ac:dyDescent="0.15">
      <c r="A25">
        <v>0.79196703768991417</v>
      </c>
      <c r="B25">
        <v>6.9917440369830788E-2</v>
      </c>
      <c r="C25">
        <v>0.28194401646444495</v>
      </c>
    </row>
    <row r="26" spans="1:3" x14ac:dyDescent="0.15">
      <c r="A26">
        <v>0.80088073104573343</v>
      </c>
      <c r="B26">
        <v>6.4170258734068092E-2</v>
      </c>
      <c r="C26">
        <v>0.27130495921003622</v>
      </c>
    </row>
    <row r="27" spans="1:3" x14ac:dyDescent="0.15">
      <c r="A27">
        <v>0.80873615432701229</v>
      </c>
      <c r="B27">
        <v>5.7834786044601058E-2</v>
      </c>
      <c r="C27">
        <v>0.2625947313818211</v>
      </c>
    </row>
    <row r="28" spans="1:3" x14ac:dyDescent="0.15">
      <c r="A28">
        <v>0.81694820999531703</v>
      </c>
      <c r="B28">
        <v>5.358400676187966E-2</v>
      </c>
      <c r="C28">
        <v>0.25224613117994277</v>
      </c>
    </row>
    <row r="29" spans="1:3" x14ac:dyDescent="0.15">
      <c r="A29">
        <v>0.82401054765881254</v>
      </c>
      <c r="B29">
        <v>4.8044050929357478E-2</v>
      </c>
      <c r="C29">
        <v>0.24433361683981256</v>
      </c>
    </row>
    <row r="30" spans="1:3" x14ac:dyDescent="0.15">
      <c r="A30">
        <v>0.83154049892588255</v>
      </c>
      <c r="B30">
        <v>4.4366585296685253E-2</v>
      </c>
      <c r="C30">
        <v>0.23472919569619893</v>
      </c>
    </row>
    <row r="31" spans="1:3" x14ac:dyDescent="0.15">
      <c r="A31">
        <v>0.83313206642283677</v>
      </c>
      <c r="B31">
        <v>5.1072044870485146E-2</v>
      </c>
      <c r="C31">
        <v>0.22877871543139069</v>
      </c>
    </row>
    <row r="32" spans="1:3" x14ac:dyDescent="0.15">
      <c r="A32">
        <v>0.84506289123633815</v>
      </c>
      <c r="B32">
        <v>3.6885509275511076E-2</v>
      </c>
      <c r="C32">
        <v>0.21794094520235097</v>
      </c>
    </row>
    <row r="33" spans="1:3" x14ac:dyDescent="0.15">
      <c r="A33">
        <v>0.85010200505697653</v>
      </c>
      <c r="B33">
        <v>3.4915412040659233E-2</v>
      </c>
      <c r="C33">
        <v>0.21125638051914275</v>
      </c>
    </row>
    <row r="34" spans="1:3" x14ac:dyDescent="0.15">
      <c r="A34">
        <v>0.85604633362688964</v>
      </c>
      <c r="B34">
        <v>3.1877050862657574E-2</v>
      </c>
      <c r="C34">
        <v>0.20374529153548276</v>
      </c>
    </row>
    <row r="35" spans="1:3" x14ac:dyDescent="0.15">
      <c r="A35">
        <v>0.86132522432579717</v>
      </c>
      <c r="B35">
        <v>2.8117280556415013E-2</v>
      </c>
      <c r="C35">
        <v>0.19763120428060627</v>
      </c>
    </row>
    <row r="36" spans="1:3" x14ac:dyDescent="0.15">
      <c r="A36">
        <v>0.8654409902660164</v>
      </c>
      <c r="B36">
        <v>2.6597466366721823E-2</v>
      </c>
      <c r="C36">
        <v>0.1921247117920529</v>
      </c>
    </row>
    <row r="37" spans="1:3" x14ac:dyDescent="0.15">
      <c r="A37">
        <v>0.86951476571553821</v>
      </c>
      <c r="B37">
        <v>2.4849684838336186E-2</v>
      </c>
      <c r="C37">
        <v>0.18680196152426115</v>
      </c>
    </row>
    <row r="38" spans="1:3" x14ac:dyDescent="0.15">
      <c r="A38">
        <v>0.87386058061159722</v>
      </c>
      <c r="B38">
        <v>2.2853548910100056E-2</v>
      </c>
      <c r="C38">
        <v>0.18119273812508413</v>
      </c>
    </row>
    <row r="39" spans="1:3" x14ac:dyDescent="0.15">
      <c r="A39">
        <v>0.8779206818419909</v>
      </c>
      <c r="B39">
        <v>2.1340285498492706E-2</v>
      </c>
      <c r="C39">
        <v>0.17576805687891331</v>
      </c>
    </row>
    <row r="40" spans="1:3" x14ac:dyDescent="0.15">
      <c r="A40">
        <v>0.88131281245731929</v>
      </c>
      <c r="B40">
        <v>2.0568006975625958E-2</v>
      </c>
      <c r="C40">
        <v>0.17097806245036051</v>
      </c>
    </row>
    <row r="41" spans="1:3" x14ac:dyDescent="0.15">
      <c r="A41">
        <v>0.8861886878380707</v>
      </c>
      <c r="B41">
        <v>1.7637554086093438E-2</v>
      </c>
      <c r="C41">
        <v>0.16504663665094313</v>
      </c>
    </row>
    <row r="42" spans="1:3" x14ac:dyDescent="0.15">
      <c r="A42">
        <v>0.89023081264253534</v>
      </c>
      <c r="B42">
        <v>1.6808992108724888E-2</v>
      </c>
      <c r="C42">
        <v>0.15929074773412802</v>
      </c>
    </row>
    <row r="43" spans="1:3" x14ac:dyDescent="0.15">
      <c r="A43">
        <v>0.89425552603529657</v>
      </c>
      <c r="B43">
        <v>1.4241185968668413E-2</v>
      </c>
      <c r="C43">
        <v>0.15447276601687571</v>
      </c>
    </row>
    <row r="44" spans="1:3" x14ac:dyDescent="0.15">
      <c r="A44">
        <v>0.89729765174609333</v>
      </c>
      <c r="B44">
        <v>1.3656194745385167E-2</v>
      </c>
      <c r="C44">
        <v>0.15012063381051446</v>
      </c>
    </row>
    <row r="45" spans="1:3" x14ac:dyDescent="0.15">
      <c r="A45">
        <v>0.90018665965976996</v>
      </c>
      <c r="B45">
        <v>1.2404281474610283E-2</v>
      </c>
      <c r="C45">
        <v>0.1463524030670609</v>
      </c>
    </row>
    <row r="46" spans="1:3" x14ac:dyDescent="0.15">
      <c r="A46">
        <v>0.90257715891577783</v>
      </c>
      <c r="B46">
        <v>1.1846017358576894E-2</v>
      </c>
      <c r="C46">
        <v>0.14298415044052795</v>
      </c>
    </row>
    <row r="47" spans="1:3" x14ac:dyDescent="0.15">
      <c r="A47">
        <v>0.90583202970273824</v>
      </c>
      <c r="B47">
        <v>1.100130509271186E-2</v>
      </c>
      <c r="C47">
        <v>0.13844230219828008</v>
      </c>
    </row>
    <row r="48" spans="1:3" x14ac:dyDescent="0.15">
      <c r="A48">
        <v>0.90845848525604589</v>
      </c>
      <c r="B48">
        <v>9.9441395617507929E-3</v>
      </c>
      <c r="C48">
        <v>0.13497410251300215</v>
      </c>
    </row>
    <row r="49" spans="1:3" x14ac:dyDescent="0.15">
      <c r="A49">
        <v>0.91086889721881803</v>
      </c>
      <c r="B49">
        <v>8.4504762145320503E-3</v>
      </c>
      <c r="C49">
        <v>0.13206544072488424</v>
      </c>
    </row>
    <row r="50" spans="1:3" x14ac:dyDescent="0.15">
      <c r="A50">
        <v>0.91312622906893137</v>
      </c>
      <c r="B50">
        <v>8.5658316557818207E-3</v>
      </c>
      <c r="C50">
        <v>0.12854818684825703</v>
      </c>
    </row>
    <row r="51" spans="1:3" x14ac:dyDescent="0.15">
      <c r="A51">
        <v>0.9139270242611337</v>
      </c>
      <c r="B51">
        <v>9.629377424107001E-3</v>
      </c>
      <c r="C51">
        <v>0.12676464668518692</v>
      </c>
    </row>
    <row r="52" spans="1:3" x14ac:dyDescent="0.15">
      <c r="A52">
        <v>0.9175115907888588</v>
      </c>
      <c r="B52">
        <v>6.8229094814420879E-3</v>
      </c>
      <c r="C52">
        <v>0.12274573601386321</v>
      </c>
    </row>
    <row r="53" spans="1:3" x14ac:dyDescent="0.15">
      <c r="A53">
        <v>0.91963805237882479</v>
      </c>
      <c r="B53">
        <v>5.8603399380277831E-3</v>
      </c>
      <c r="C53">
        <v>0.11999365149605276</v>
      </c>
    </row>
    <row r="54" spans="1:3" x14ac:dyDescent="0.15">
      <c r="A54">
        <v>0.92136648057158588</v>
      </c>
      <c r="B54">
        <v>5.8547635776083733E-3</v>
      </c>
      <c r="C54">
        <v>0.11734970597226539</v>
      </c>
    </row>
    <row r="55" spans="1:3" x14ac:dyDescent="0.15">
      <c r="A55">
        <v>0.92317589536064981</v>
      </c>
      <c r="B55">
        <v>5.0231064519818481E-3</v>
      </c>
      <c r="C55">
        <v>0.11501454909321206</v>
      </c>
    </row>
    <row r="56" spans="1:3" x14ac:dyDescent="0.15">
      <c r="A56">
        <v>0.92514217718193881</v>
      </c>
      <c r="B56">
        <v>4.7307453961636528E-3</v>
      </c>
      <c r="C56">
        <v>0.11215661647588805</v>
      </c>
    </row>
    <row r="57" spans="1:3" x14ac:dyDescent="0.15">
      <c r="A57">
        <v>0.92656347862043953</v>
      </c>
      <c r="B57">
        <v>4.322321269091307E-3</v>
      </c>
      <c r="C57">
        <v>0.11019406078574426</v>
      </c>
    </row>
    <row r="58" spans="1:3" x14ac:dyDescent="0.15">
      <c r="A58">
        <v>0.92738297705621531</v>
      </c>
      <c r="B58">
        <v>5.0514136797079924E-3</v>
      </c>
      <c r="C58">
        <v>0.10855710945768374</v>
      </c>
    </row>
    <row r="59" spans="1:3" x14ac:dyDescent="0.15">
      <c r="A59">
        <v>0.92948217949833556</v>
      </c>
      <c r="B59">
        <v>4.3331980132437428E-3</v>
      </c>
      <c r="C59">
        <v>0.10571874428661106</v>
      </c>
    </row>
    <row r="60" spans="1:3" x14ac:dyDescent="0.15">
      <c r="A60">
        <v>0.93110619414973916</v>
      </c>
      <c r="B60">
        <v>3.3914336366861592E-3</v>
      </c>
      <c r="C60">
        <v>0.1037251926494334</v>
      </c>
    </row>
    <row r="61" spans="1:3" x14ac:dyDescent="0.15">
      <c r="A61">
        <v>0.93291279480972389</v>
      </c>
      <c r="B61">
        <v>3.0263813500247699E-3</v>
      </c>
      <c r="C61">
        <v>0.10114987653368107</v>
      </c>
    </row>
    <row r="62" spans="1:3" x14ac:dyDescent="0.15">
      <c r="A62">
        <v>0.93404160858147589</v>
      </c>
      <c r="B62">
        <v>3.0433175717167246E-3</v>
      </c>
      <c r="C62">
        <v>9.9412368919232663E-2</v>
      </c>
    </row>
    <row r="63" spans="1:3" x14ac:dyDescent="0.15">
      <c r="A63">
        <v>0.93562590776857912</v>
      </c>
      <c r="B63">
        <v>2.6087537610682793E-3</v>
      </c>
      <c r="C63">
        <v>9.7213898372216972E-2</v>
      </c>
    </row>
    <row r="64" spans="1:3" x14ac:dyDescent="0.15">
      <c r="A64">
        <v>0.93719457419391206</v>
      </c>
      <c r="B64">
        <v>2.3909380604027483E-3</v>
      </c>
      <c r="C64">
        <v>9.4925806361407516E-2</v>
      </c>
    </row>
    <row r="65" spans="1:3" x14ac:dyDescent="0.15">
      <c r="A65">
        <v>0.93844816011389776</v>
      </c>
      <c r="B65">
        <v>2.0772858862497653E-3</v>
      </c>
      <c r="C65">
        <v>9.3170431620533803E-2</v>
      </c>
    </row>
    <row r="66" spans="1:3" x14ac:dyDescent="0.15">
      <c r="A66">
        <v>0.93969011291665927</v>
      </c>
      <c r="B66">
        <v>2.2926068490111782E-3</v>
      </c>
      <c r="C66">
        <v>9.1155726116059904E-2</v>
      </c>
    </row>
    <row r="67" spans="1:3" x14ac:dyDescent="0.15">
      <c r="A67">
        <v>0.94113370946666608</v>
      </c>
      <c r="B67">
        <v>1.6896824942154304E-3</v>
      </c>
      <c r="C67">
        <v>8.9260932997437065E-2</v>
      </c>
    </row>
    <row r="68" spans="1:3" x14ac:dyDescent="0.15">
      <c r="A68">
        <v>0.94222999522290996</v>
      </c>
      <c r="B68">
        <v>8.9715819555279727E-4</v>
      </c>
      <c r="C68">
        <v>8.7997339305450811E-2</v>
      </c>
    </row>
    <row r="69" spans="1:3" x14ac:dyDescent="0.15">
      <c r="A69">
        <v>0.94327112546726199</v>
      </c>
      <c r="B69">
        <v>1.3466832361383419E-3</v>
      </c>
      <c r="C69">
        <v>8.6167461150341171E-2</v>
      </c>
    </row>
    <row r="70" spans="1:3" x14ac:dyDescent="0.15">
      <c r="A70">
        <v>0.94437965907101296</v>
      </c>
      <c r="B70">
        <v>1.4260588850007561E-3</v>
      </c>
      <c r="C70">
        <v>8.4428296076175663E-2</v>
      </c>
    </row>
    <row r="71" spans="1:3" x14ac:dyDescent="0.15">
      <c r="A71">
        <v>0.94541545004893512</v>
      </c>
      <c r="B71">
        <v>1.0940624097316067E-3</v>
      </c>
      <c r="C71">
        <v>8.3016057635682095E-2</v>
      </c>
    </row>
    <row r="72" spans="1:3" x14ac:dyDescent="0.15">
      <c r="A72">
        <v>0.94631438016700598</v>
      </c>
      <c r="B72">
        <v>1.3502985583971254E-3</v>
      </c>
      <c r="C72">
        <v>8.1505210855414706E-2</v>
      </c>
    </row>
    <row r="73" spans="1:3" x14ac:dyDescent="0.15">
      <c r="A73">
        <v>0.94728897345383389</v>
      </c>
      <c r="B73">
        <v>1.1511063575668343E-3</v>
      </c>
      <c r="C73">
        <v>8.0117108597675818E-2</v>
      </c>
    </row>
    <row r="74" spans="1:3" x14ac:dyDescent="0.15">
      <c r="A74">
        <v>0.9485144091830372</v>
      </c>
      <c r="B74">
        <v>5.4898791254303649E-4</v>
      </c>
      <c r="C74">
        <v>7.8555978687853176E-2</v>
      </c>
    </row>
    <row r="75" spans="1:3" x14ac:dyDescent="0.15">
      <c r="A75">
        <v>0.94937934586816786</v>
      </c>
      <c r="B75">
        <v>5.8140313416639E-4</v>
      </c>
      <c r="C75">
        <v>7.7214455221786812E-2</v>
      </c>
    </row>
    <row r="76" spans="1:3" x14ac:dyDescent="0.15">
      <c r="A76">
        <v>0.9500057214989267</v>
      </c>
      <c r="B76">
        <v>3.0211173137108526E-4</v>
      </c>
      <c r="C76">
        <v>7.6401570306908598E-2</v>
      </c>
    </row>
    <row r="77" spans="1:3" x14ac:dyDescent="0.15">
      <c r="A77">
        <v>0.95092972748760174</v>
      </c>
      <c r="B77">
        <v>8.670429788055126E-4</v>
      </c>
      <c r="C77">
        <v>7.4690588115519138E-2</v>
      </c>
    </row>
    <row r="78" spans="1:3" x14ac:dyDescent="0.15">
      <c r="A78">
        <v>0.95165313608796798</v>
      </c>
      <c r="B78">
        <v>5.2052281070710761E-4</v>
      </c>
      <c r="C78">
        <v>7.3764332824301032E-2</v>
      </c>
    </row>
    <row r="79" spans="1:3" x14ac:dyDescent="0.15">
      <c r="A79">
        <v>0.95283445246345699</v>
      </c>
      <c r="B79">
        <v>2.7582933169674007E-4</v>
      </c>
      <c r="C79">
        <v>7.2083500071360607E-2</v>
      </c>
    </row>
    <row r="80" spans="1:3" x14ac:dyDescent="0.15">
      <c r="A80">
        <v>0.95260520799986448</v>
      </c>
      <c r="B80">
        <v>1.0823925908675445E-3</v>
      </c>
      <c r="C80">
        <v>7.2011975251434046E-2</v>
      </c>
    </row>
    <row r="81" spans="1:3" x14ac:dyDescent="0.15">
      <c r="A81">
        <v>0.95450483029096644</v>
      </c>
      <c r="B81">
        <v>-4.5461872091773144E-4</v>
      </c>
      <c r="C81">
        <v>6.9908233985833276E-2</v>
      </c>
    </row>
    <row r="82" spans="1:3" x14ac:dyDescent="0.15">
      <c r="A82">
        <v>0.9551373470676906</v>
      </c>
      <c r="B82">
        <v>-1.4653145793372676E-4</v>
      </c>
      <c r="C82">
        <v>6.8778198827904091E-2</v>
      </c>
    </row>
    <row r="83" spans="1:3" x14ac:dyDescent="0.15">
      <c r="A83">
        <v>0.95595239289000422</v>
      </c>
      <c r="B83">
        <v>-5.1962502308746739E-4</v>
      </c>
      <c r="C83">
        <v>6.7725535453470417E-2</v>
      </c>
    </row>
    <row r="84" spans="1:3" x14ac:dyDescent="0.15">
      <c r="A84">
        <v>0.95649859280638683</v>
      </c>
      <c r="B84">
        <v>-2.3467007461771172E-4</v>
      </c>
      <c r="C84">
        <v>6.6739803284718915E-2</v>
      </c>
    </row>
    <row r="85" spans="1:3" x14ac:dyDescent="0.15">
      <c r="A85">
        <v>0.95758093477941053</v>
      </c>
      <c r="B85">
        <v>-8.2039080079501455E-4</v>
      </c>
      <c r="C85">
        <v>6.5389211924849727E-2</v>
      </c>
    </row>
    <row r="86" spans="1:3" x14ac:dyDescent="0.15">
      <c r="A86">
        <v>0.95853106776319474</v>
      </c>
      <c r="B86">
        <v>-8.8916469985741401E-4</v>
      </c>
      <c r="C86">
        <v>6.3970237314344924E-2</v>
      </c>
    </row>
    <row r="87" spans="1:3" x14ac:dyDescent="0.15">
      <c r="A87">
        <v>0.958570451838756</v>
      </c>
      <c r="B87">
        <v>-8.0628665237080866E-4</v>
      </c>
      <c r="C87">
        <v>6.3866503255725932E-2</v>
      </c>
    </row>
    <row r="88" spans="1:3" x14ac:dyDescent="0.15">
      <c r="A88">
        <v>0.9596244584684599</v>
      </c>
      <c r="B88">
        <v>-7.2118295418131079E-4</v>
      </c>
      <c r="C88">
        <v>6.2207838179884171E-2</v>
      </c>
    </row>
    <row r="89" spans="1:3" x14ac:dyDescent="0.15">
      <c r="A89">
        <v>0.96040275086057569</v>
      </c>
      <c r="B89">
        <v>-9.5360542475682601E-4</v>
      </c>
      <c r="C89">
        <v>6.1137756052293053E-2</v>
      </c>
    </row>
    <row r="90" spans="1:3" x14ac:dyDescent="0.15">
      <c r="A90">
        <v>0.96117703257455955</v>
      </c>
      <c r="B90">
        <v>-8.8072036402100007E-4</v>
      </c>
      <c r="C90">
        <v>5.9913855701643426E-2</v>
      </c>
    </row>
    <row r="91" spans="1:3" x14ac:dyDescent="0.15">
      <c r="A91">
        <v>0.96172802887283715</v>
      </c>
      <c r="B91">
        <v>-1.0313259827952035E-3</v>
      </c>
      <c r="C91">
        <v>5.9148982147678976E-2</v>
      </c>
    </row>
    <row r="92" spans="1:3" x14ac:dyDescent="0.15">
      <c r="A92">
        <v>0.96256810592152853</v>
      </c>
      <c r="B92">
        <v>-1.5166866750557198E-3</v>
      </c>
      <c r="C92">
        <v>5.8116806867631897E-2</v>
      </c>
    </row>
    <row r="93" spans="1:3" x14ac:dyDescent="0.15">
      <c r="A93">
        <v>0.9629970441454283</v>
      </c>
      <c r="B93">
        <v>-1.226121086291867E-3</v>
      </c>
      <c r="C93">
        <v>5.7307706424926989E-2</v>
      </c>
    </row>
    <row r="94" spans="1:3" x14ac:dyDescent="0.15">
      <c r="A94">
        <v>0.96363417020683595</v>
      </c>
      <c r="B94">
        <v>-8.6158510311094589E-4</v>
      </c>
      <c r="C94">
        <v>5.6141037504305248E-2</v>
      </c>
    </row>
    <row r="95" spans="1:3" x14ac:dyDescent="0.15">
      <c r="A95">
        <v>0.96366516367451382</v>
      </c>
      <c r="B95">
        <v>-5.3461174408303818E-4</v>
      </c>
      <c r="C95">
        <v>5.5922263502371006E-2</v>
      </c>
    </row>
    <row r="96" spans="1:3" x14ac:dyDescent="0.15">
      <c r="A96">
        <v>0.96506832960178801</v>
      </c>
      <c r="B96">
        <v>-1.6159307071269889E-3</v>
      </c>
      <c r="C96">
        <v>5.4340030462871697E-2</v>
      </c>
    </row>
    <row r="97" spans="1:3" x14ac:dyDescent="0.15">
      <c r="A97">
        <v>0.96556362506043214</v>
      </c>
      <c r="B97">
        <v>-1.5029023937816752E-3</v>
      </c>
      <c r="C97">
        <v>5.3522329658566438E-2</v>
      </c>
    </row>
    <row r="98" spans="1:3" x14ac:dyDescent="0.15">
      <c r="A98">
        <v>0.96618945559170777</v>
      </c>
      <c r="B98">
        <v>-1.4645192717902447E-3</v>
      </c>
      <c r="C98">
        <v>5.2543839978663902E-2</v>
      </c>
    </row>
    <row r="99" spans="1:3" x14ac:dyDescent="0.15">
      <c r="A99">
        <v>0.96684975475312185</v>
      </c>
      <c r="B99">
        <v>-1.7140441680575517E-3</v>
      </c>
      <c r="C99">
        <v>5.166340991274497E-2</v>
      </c>
    </row>
    <row r="100" spans="1:3" x14ac:dyDescent="0.15">
      <c r="A100">
        <v>0.96723755670498868</v>
      </c>
      <c r="B100">
        <v>-1.3514931653688812E-3</v>
      </c>
      <c r="C100">
        <v>5.087958903356448E-2</v>
      </c>
    </row>
    <row r="101" spans="1:3" x14ac:dyDescent="0.15">
      <c r="A101">
        <v>0.96752665997637155</v>
      </c>
      <c r="B101">
        <v>-1.2082021994602075E-3</v>
      </c>
      <c r="C101">
        <v>5.0361789704317671E-2</v>
      </c>
    </row>
    <row r="102" spans="1:3" x14ac:dyDescent="0.15">
      <c r="A102">
        <v>0.96842418454464518</v>
      </c>
      <c r="B102">
        <v>-1.8919461428232487E-3</v>
      </c>
      <c r="C102">
        <v>4.9345580005984886E-2</v>
      </c>
    </row>
    <row r="103" spans="1:3" x14ac:dyDescent="0.15">
      <c r="A103">
        <v>0.96873445293896987</v>
      </c>
      <c r="B103">
        <v>-1.6299949952690821E-3</v>
      </c>
      <c r="C103">
        <v>4.8733199250979721E-2</v>
      </c>
    </row>
    <row r="104" spans="1:3" x14ac:dyDescent="0.15">
      <c r="A104">
        <v>0.96829677168683059</v>
      </c>
      <c r="B104">
        <v>-5.5914797575390302E-5</v>
      </c>
      <c r="C104">
        <v>4.8578742888634022E-2</v>
      </c>
    </row>
    <row r="105" spans="1:3" x14ac:dyDescent="0.15">
      <c r="A105">
        <v>0.96953318331595606</v>
      </c>
      <c r="B105">
        <v>-1.6883789173933476E-3</v>
      </c>
      <c r="C105">
        <v>4.7540634776485936E-2</v>
      </c>
    </row>
    <row r="106" spans="1:3" x14ac:dyDescent="0.15">
      <c r="A106">
        <v>0.96989931140196672</v>
      </c>
      <c r="B106">
        <v>-1.6538679845826269E-3</v>
      </c>
      <c r="C106">
        <v>4.6961875001480413E-2</v>
      </c>
    </row>
    <row r="107" spans="1:3" x14ac:dyDescent="0.15">
      <c r="A107">
        <v>0.97029272630301322</v>
      </c>
      <c r="B107">
        <v>-1.6933652162221861E-3</v>
      </c>
      <c r="C107">
        <v>4.6380104120127427E-2</v>
      </c>
    </row>
    <row r="108" spans="1:3" x14ac:dyDescent="0.15">
      <c r="A108">
        <v>0.97076571409585977</v>
      </c>
      <c r="B108">
        <v>-1.4808281857825703E-3</v>
      </c>
      <c r="C108">
        <v>4.554442896192451E-2</v>
      </c>
    </row>
    <row r="109" spans="1:3" x14ac:dyDescent="0.15">
      <c r="A109">
        <v>0.97121060418267058</v>
      </c>
      <c r="B109">
        <v>-1.7208310193532275E-3</v>
      </c>
      <c r="C109">
        <v>4.4988881494472152E-2</v>
      </c>
    </row>
    <row r="110" spans="1:3" x14ac:dyDescent="0.15">
      <c r="A110">
        <v>0.97169534279470471</v>
      </c>
      <c r="B110">
        <v>-1.8410959424589423E-3</v>
      </c>
      <c r="C110">
        <v>4.4309576700031321E-2</v>
      </c>
    </row>
    <row r="111" spans="1:3" x14ac:dyDescent="0.15">
      <c r="A111">
        <v>0.97226882674140969</v>
      </c>
      <c r="B111">
        <v>-2.3385365723810753E-3</v>
      </c>
      <c r="C111">
        <v>4.3691983779543052E-2</v>
      </c>
    </row>
    <row r="112" spans="1:3" x14ac:dyDescent="0.15">
      <c r="A112">
        <v>0.97169550465806098</v>
      </c>
      <c r="B112">
        <v>-4.647515898403691E-4</v>
      </c>
      <c r="C112">
        <v>4.3588219423888686E-2</v>
      </c>
    </row>
    <row r="113" spans="1:3" x14ac:dyDescent="0.15">
      <c r="A113">
        <v>0.97306401247694108</v>
      </c>
      <c r="B113">
        <v>-1.9961397238953105E-3</v>
      </c>
      <c r="C113">
        <v>4.2294866021419603E-2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2487-6F75-483A-B647-3319294B5867}">
  <dimension ref="A1:L117"/>
  <sheetViews>
    <sheetView workbookViewId="0">
      <selection activeCell="A2" sqref="A2:A117"/>
    </sheetView>
  </sheetViews>
  <sheetFormatPr baseColWidth="10" defaultColWidth="8.83203125" defaultRowHeight="14" x14ac:dyDescent="0.15"/>
  <cols>
    <col min="2" max="12" width="16" customWidth="1"/>
  </cols>
  <sheetData>
    <row r="1" spans="1:12" x14ac:dyDescent="0.15"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17</v>
      </c>
      <c r="J1" t="s">
        <v>18</v>
      </c>
      <c r="K1" t="s">
        <v>17</v>
      </c>
      <c r="L1" t="s">
        <v>18</v>
      </c>
    </row>
    <row r="2" spans="1:12" x14ac:dyDescent="0.15">
      <c r="A2" t="s">
        <v>0</v>
      </c>
      <c r="B2" t="s">
        <v>1</v>
      </c>
      <c r="C2" t="s">
        <v>12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15">
      <c r="A3">
        <v>0</v>
      </c>
      <c r="B3">
        <v>12320.8</v>
      </c>
      <c r="C3">
        <v>1563.85</v>
      </c>
      <c r="D3">
        <v>3474.11</v>
      </c>
      <c r="E3">
        <v>16456</v>
      </c>
      <c r="F3">
        <v>74589.8</v>
      </c>
      <c r="G3">
        <v>39970.199999999997</v>
      </c>
      <c r="H3">
        <v>77065.2</v>
      </c>
      <c r="I3">
        <v>42743.199999999997</v>
      </c>
      <c r="J3">
        <v>74150.8</v>
      </c>
      <c r="K3">
        <v>40894.9</v>
      </c>
      <c r="L3">
        <v>76911.399999999994</v>
      </c>
    </row>
    <row r="4" spans="1:12" x14ac:dyDescent="0.15">
      <c r="A4">
        <v>93</v>
      </c>
      <c r="B4">
        <v>12172.4</v>
      </c>
      <c r="C4">
        <v>602.89099999999996</v>
      </c>
      <c r="D4">
        <v>3574.22</v>
      </c>
      <c r="E4">
        <v>17157.8</v>
      </c>
      <c r="F4">
        <v>73756.5</v>
      </c>
      <c r="G4">
        <v>38566</v>
      </c>
      <c r="H4">
        <v>76044.399999999994</v>
      </c>
      <c r="I4">
        <v>41244.699999999997</v>
      </c>
      <c r="J4">
        <v>73667.5</v>
      </c>
      <c r="K4">
        <v>39819.800000000003</v>
      </c>
      <c r="L4">
        <v>76002</v>
      </c>
    </row>
    <row r="5" spans="1:12" x14ac:dyDescent="0.15">
      <c r="A5">
        <v>187</v>
      </c>
      <c r="B5">
        <v>12268</v>
      </c>
      <c r="C5">
        <v>67.195099999999996</v>
      </c>
      <c r="D5">
        <v>3575.8</v>
      </c>
      <c r="E5">
        <v>17901.099999999999</v>
      </c>
      <c r="F5">
        <v>70585.100000000006</v>
      </c>
      <c r="G5">
        <v>35474.6</v>
      </c>
      <c r="H5">
        <v>72296.399999999994</v>
      </c>
      <c r="I5">
        <v>37697.800000000003</v>
      </c>
      <c r="J5">
        <v>70752.2</v>
      </c>
      <c r="K5">
        <v>36426.800000000003</v>
      </c>
      <c r="L5">
        <v>72564.3</v>
      </c>
    </row>
    <row r="6" spans="1:12" x14ac:dyDescent="0.15">
      <c r="A6">
        <v>280</v>
      </c>
      <c r="B6">
        <v>12269.7</v>
      </c>
      <c r="C6">
        <v>82.348699999999994</v>
      </c>
      <c r="D6">
        <v>3649.08</v>
      </c>
      <c r="E6">
        <v>18418.8</v>
      </c>
      <c r="F6">
        <v>65788.5</v>
      </c>
      <c r="G6">
        <v>30782.2</v>
      </c>
      <c r="H6">
        <v>67121.8</v>
      </c>
      <c r="I6">
        <v>33127.599999999999</v>
      </c>
      <c r="J6">
        <v>64955.6</v>
      </c>
      <c r="K6">
        <v>31552.3</v>
      </c>
      <c r="L6">
        <v>67306.5</v>
      </c>
    </row>
    <row r="7" spans="1:12" x14ac:dyDescent="0.15">
      <c r="A7">
        <v>374</v>
      </c>
      <c r="B7">
        <v>12316.3</v>
      </c>
      <c r="C7">
        <v>85.167199999999994</v>
      </c>
      <c r="D7">
        <v>3881.14</v>
      </c>
      <c r="E7">
        <v>18841</v>
      </c>
      <c r="F7">
        <v>61179.6</v>
      </c>
      <c r="G7">
        <v>26594.5</v>
      </c>
      <c r="H7">
        <v>62096.4</v>
      </c>
      <c r="I7">
        <v>28416.1</v>
      </c>
      <c r="J7">
        <v>60124.4</v>
      </c>
      <c r="K7">
        <v>27040.9</v>
      </c>
      <c r="L7">
        <v>62350.9</v>
      </c>
    </row>
    <row r="8" spans="1:12" x14ac:dyDescent="0.15">
      <c r="A8">
        <v>467</v>
      </c>
      <c r="B8">
        <v>12316.3</v>
      </c>
      <c r="C8">
        <v>83.590800000000002</v>
      </c>
      <c r="D8">
        <v>4072.71</v>
      </c>
      <c r="E8">
        <v>19321.599999999999</v>
      </c>
      <c r="F8">
        <v>57222.2</v>
      </c>
      <c r="G8">
        <v>23241.3</v>
      </c>
      <c r="H8">
        <v>57903.3</v>
      </c>
      <c r="I8">
        <v>24513</v>
      </c>
      <c r="J8">
        <v>56132.800000000003</v>
      </c>
      <c r="K8">
        <v>23534.3</v>
      </c>
      <c r="L8">
        <v>58139.9</v>
      </c>
    </row>
    <row r="9" spans="1:12" x14ac:dyDescent="0.15">
      <c r="A9">
        <v>561</v>
      </c>
      <c r="B9">
        <v>12386.4</v>
      </c>
      <c r="C9">
        <v>84.102900000000005</v>
      </c>
      <c r="D9">
        <v>4364.67</v>
      </c>
      <c r="E9">
        <v>19677.3</v>
      </c>
      <c r="F9">
        <v>53432.4</v>
      </c>
      <c r="G9">
        <v>20419.2</v>
      </c>
      <c r="H9">
        <v>53864.6</v>
      </c>
      <c r="I9">
        <v>21185.3</v>
      </c>
      <c r="J9">
        <v>52380.7</v>
      </c>
      <c r="K9">
        <v>20319.3</v>
      </c>
      <c r="L9">
        <v>54152.4</v>
      </c>
    </row>
    <row r="10" spans="1:12" x14ac:dyDescent="0.15">
      <c r="A10">
        <v>655</v>
      </c>
      <c r="B10">
        <v>12384.7</v>
      </c>
      <c r="C10">
        <v>80.95</v>
      </c>
      <c r="D10">
        <v>4732.71</v>
      </c>
      <c r="E10">
        <v>19983</v>
      </c>
      <c r="F10">
        <v>50264.9</v>
      </c>
      <c r="G10">
        <v>18082.099999999999</v>
      </c>
      <c r="H10">
        <v>50484.6</v>
      </c>
      <c r="I10">
        <v>18632.400000000001</v>
      </c>
      <c r="J10">
        <v>49123.8</v>
      </c>
      <c r="K10">
        <v>17899.7</v>
      </c>
      <c r="L10">
        <v>50833.4</v>
      </c>
    </row>
    <row r="11" spans="1:12" x14ac:dyDescent="0.15">
      <c r="A11">
        <v>748</v>
      </c>
      <c r="B11">
        <v>12415.6</v>
      </c>
      <c r="C11">
        <v>77.356399999999994</v>
      </c>
      <c r="D11">
        <v>4968.6400000000003</v>
      </c>
      <c r="E11">
        <v>20351.7</v>
      </c>
      <c r="F11">
        <v>47159</v>
      </c>
      <c r="G11">
        <v>16022.4</v>
      </c>
      <c r="H11">
        <v>47239</v>
      </c>
      <c r="I11">
        <v>16089.5</v>
      </c>
      <c r="J11">
        <v>46172.3</v>
      </c>
      <c r="K11">
        <v>15531.3</v>
      </c>
      <c r="L11">
        <v>47536.9</v>
      </c>
    </row>
    <row r="12" spans="1:12" x14ac:dyDescent="0.15">
      <c r="A12">
        <v>842</v>
      </c>
      <c r="B12">
        <v>12421.3</v>
      </c>
      <c r="C12">
        <v>144.70599999999999</v>
      </c>
      <c r="D12">
        <v>7705.78</v>
      </c>
      <c r="E12">
        <v>20266.7</v>
      </c>
      <c r="F12">
        <v>44248.1</v>
      </c>
      <c r="G12">
        <v>13814.7</v>
      </c>
      <c r="H12">
        <v>44797.5</v>
      </c>
      <c r="I12">
        <v>14793.6</v>
      </c>
      <c r="J12">
        <v>42467.9</v>
      </c>
      <c r="K12">
        <v>13849.8</v>
      </c>
      <c r="L12">
        <v>44403.199999999997</v>
      </c>
    </row>
    <row r="13" spans="1:12" x14ac:dyDescent="0.15">
      <c r="A13">
        <v>935</v>
      </c>
      <c r="B13">
        <v>12415.7</v>
      </c>
      <c r="C13">
        <v>112.709</v>
      </c>
      <c r="D13">
        <v>5268.73</v>
      </c>
      <c r="E13">
        <v>21057.1</v>
      </c>
      <c r="F13">
        <v>42079.3</v>
      </c>
      <c r="G13">
        <v>12642</v>
      </c>
      <c r="H13">
        <v>42005</v>
      </c>
      <c r="I13">
        <v>12578.3</v>
      </c>
      <c r="J13">
        <v>40758.199999999997</v>
      </c>
      <c r="K13">
        <v>12072.7</v>
      </c>
      <c r="L13">
        <v>42107.199999999997</v>
      </c>
    </row>
    <row r="14" spans="1:12" x14ac:dyDescent="0.15">
      <c r="A14">
        <v>1029</v>
      </c>
      <c r="B14">
        <v>12404.2</v>
      </c>
      <c r="C14">
        <v>125.611</v>
      </c>
      <c r="D14">
        <v>4819.0600000000004</v>
      </c>
      <c r="E14">
        <v>21620.3</v>
      </c>
      <c r="F14">
        <v>40118.300000000003</v>
      </c>
      <c r="G14">
        <v>11577.9</v>
      </c>
      <c r="H14">
        <v>39932.1</v>
      </c>
      <c r="I14">
        <v>11267.9</v>
      </c>
      <c r="J14">
        <v>38862.6</v>
      </c>
      <c r="K14">
        <v>10807</v>
      </c>
      <c r="L14">
        <v>39968.6</v>
      </c>
    </row>
    <row r="15" spans="1:12" x14ac:dyDescent="0.15">
      <c r="A15">
        <v>1123</v>
      </c>
      <c r="B15">
        <v>12445.3</v>
      </c>
      <c r="C15">
        <v>87.900099999999995</v>
      </c>
      <c r="D15">
        <v>5505.15</v>
      </c>
      <c r="E15">
        <v>21452.5</v>
      </c>
      <c r="F15">
        <v>38235.5</v>
      </c>
      <c r="G15">
        <v>10725.5</v>
      </c>
      <c r="H15">
        <v>37923.9</v>
      </c>
      <c r="I15">
        <v>10079.5</v>
      </c>
      <c r="J15">
        <v>37285.199999999997</v>
      </c>
      <c r="K15">
        <v>9699.17</v>
      </c>
      <c r="L15">
        <v>38129.300000000003</v>
      </c>
    </row>
    <row r="16" spans="1:12" x14ac:dyDescent="0.15">
      <c r="A16">
        <v>1216</v>
      </c>
      <c r="B16">
        <v>12429.3</v>
      </c>
      <c r="C16">
        <v>123.523</v>
      </c>
      <c r="D16">
        <v>5211.3100000000004</v>
      </c>
      <c r="E16">
        <v>21986.1</v>
      </c>
      <c r="F16">
        <v>36659.300000000003</v>
      </c>
      <c r="G16">
        <v>9901.26</v>
      </c>
      <c r="H16">
        <v>36316</v>
      </c>
      <c r="I16">
        <v>9308.34</v>
      </c>
      <c r="J16">
        <v>35359.9</v>
      </c>
      <c r="K16">
        <v>8884.99</v>
      </c>
      <c r="L16">
        <v>36339.800000000003</v>
      </c>
    </row>
    <row r="17" spans="1:12" x14ac:dyDescent="0.15">
      <c r="A17">
        <v>1310</v>
      </c>
      <c r="B17">
        <v>12412.5</v>
      </c>
      <c r="C17">
        <v>124.535</v>
      </c>
      <c r="D17">
        <v>5481.83</v>
      </c>
      <c r="E17">
        <v>22177.8</v>
      </c>
      <c r="F17">
        <v>35151.199999999997</v>
      </c>
      <c r="G17">
        <v>9071.27</v>
      </c>
      <c r="H17">
        <v>34693.1</v>
      </c>
      <c r="I17">
        <v>8562.98</v>
      </c>
      <c r="J17">
        <v>33565.800000000003</v>
      </c>
      <c r="K17">
        <v>8115.87</v>
      </c>
      <c r="L17">
        <v>34672.300000000003</v>
      </c>
    </row>
    <row r="18" spans="1:12" x14ac:dyDescent="0.15">
      <c r="A18">
        <v>1403</v>
      </c>
      <c r="B18">
        <v>12470.6</v>
      </c>
      <c r="C18">
        <v>78.917900000000003</v>
      </c>
      <c r="D18">
        <v>6015.52</v>
      </c>
      <c r="E18">
        <v>21892.9</v>
      </c>
      <c r="F18">
        <v>33443.800000000003</v>
      </c>
      <c r="G18">
        <v>8586.86</v>
      </c>
      <c r="H18">
        <v>32872.199999999997</v>
      </c>
      <c r="I18">
        <v>7345.79</v>
      </c>
      <c r="J18">
        <v>32575.7</v>
      </c>
      <c r="K18">
        <v>7080.9</v>
      </c>
      <c r="L18">
        <v>33128.300000000003</v>
      </c>
    </row>
    <row r="19" spans="1:12" x14ac:dyDescent="0.15">
      <c r="A19">
        <v>1497</v>
      </c>
      <c r="B19">
        <v>12444.1</v>
      </c>
      <c r="C19">
        <v>94.803899999999999</v>
      </c>
      <c r="D19">
        <v>5882.85</v>
      </c>
      <c r="E19">
        <v>22304.400000000001</v>
      </c>
      <c r="F19">
        <v>31768.6</v>
      </c>
      <c r="G19">
        <v>7839.81</v>
      </c>
      <c r="H19">
        <v>31119.4</v>
      </c>
      <c r="I19">
        <v>6640.41</v>
      </c>
      <c r="J19">
        <v>30592.5</v>
      </c>
      <c r="K19">
        <v>6300.65</v>
      </c>
      <c r="L19">
        <v>31308</v>
      </c>
    </row>
    <row r="20" spans="1:12" x14ac:dyDescent="0.15">
      <c r="A20">
        <v>1591</v>
      </c>
      <c r="B20">
        <v>12479</v>
      </c>
      <c r="C20">
        <v>93.566100000000006</v>
      </c>
      <c r="D20">
        <v>6109.04</v>
      </c>
      <c r="E20">
        <v>22377.1</v>
      </c>
      <c r="F20">
        <v>30589.200000000001</v>
      </c>
      <c r="G20">
        <v>7336</v>
      </c>
      <c r="H20">
        <v>29912.5</v>
      </c>
      <c r="I20">
        <v>6081.4</v>
      </c>
      <c r="J20">
        <v>29431</v>
      </c>
      <c r="K20">
        <v>5768.38</v>
      </c>
      <c r="L20">
        <v>30088.2</v>
      </c>
    </row>
    <row r="21" spans="1:12" x14ac:dyDescent="0.15">
      <c r="A21">
        <v>1684</v>
      </c>
      <c r="B21">
        <v>12455.9</v>
      </c>
      <c r="C21">
        <v>91.005899999999997</v>
      </c>
      <c r="D21">
        <v>5738.88</v>
      </c>
      <c r="E21">
        <v>22750.5</v>
      </c>
      <c r="F21">
        <v>29586.3</v>
      </c>
      <c r="G21">
        <v>7012.54</v>
      </c>
      <c r="H21">
        <v>28925</v>
      </c>
      <c r="I21">
        <v>5647.88</v>
      </c>
      <c r="J21">
        <v>28503.599999999999</v>
      </c>
      <c r="K21">
        <v>5310.6</v>
      </c>
      <c r="L21">
        <v>29010.2</v>
      </c>
    </row>
    <row r="22" spans="1:12" x14ac:dyDescent="0.15">
      <c r="A22">
        <v>1778</v>
      </c>
      <c r="B22">
        <v>12479.9</v>
      </c>
      <c r="C22">
        <v>286.988</v>
      </c>
      <c r="D22">
        <v>11947.9</v>
      </c>
      <c r="E22">
        <v>21956.5</v>
      </c>
      <c r="F22">
        <v>28920.3</v>
      </c>
      <c r="G22">
        <v>6470.42</v>
      </c>
      <c r="H22">
        <v>29328.2</v>
      </c>
      <c r="I22">
        <v>7147.17</v>
      </c>
      <c r="J22">
        <v>25870.6</v>
      </c>
      <c r="K22">
        <v>5882.34</v>
      </c>
      <c r="L22">
        <v>28047.9</v>
      </c>
    </row>
    <row r="23" spans="1:12" x14ac:dyDescent="0.15">
      <c r="A23">
        <v>1871</v>
      </c>
      <c r="B23">
        <v>12452.1</v>
      </c>
      <c r="C23">
        <v>102.821</v>
      </c>
      <c r="D23">
        <v>6026.87</v>
      </c>
      <c r="E23">
        <v>22888.3</v>
      </c>
      <c r="F23">
        <v>27432</v>
      </c>
      <c r="G23">
        <v>6347.23</v>
      </c>
      <c r="H23">
        <v>26697.7</v>
      </c>
      <c r="I23">
        <v>4705.95</v>
      </c>
      <c r="J23">
        <v>26389.5</v>
      </c>
      <c r="K23">
        <v>4411.8599999999997</v>
      </c>
      <c r="L23">
        <v>26784.5</v>
      </c>
    </row>
    <row r="24" spans="1:12" x14ac:dyDescent="0.15">
      <c r="A24">
        <v>1965</v>
      </c>
      <c r="B24">
        <v>12444.9</v>
      </c>
      <c r="C24">
        <v>102.33</v>
      </c>
      <c r="D24">
        <v>6343.38</v>
      </c>
      <c r="E24">
        <v>23059.3</v>
      </c>
      <c r="F24">
        <v>26507.8</v>
      </c>
      <c r="G24">
        <v>5859.22</v>
      </c>
      <c r="H24">
        <v>25693.5</v>
      </c>
      <c r="I24">
        <v>4395.1099999999997</v>
      </c>
      <c r="J24">
        <v>25134.9</v>
      </c>
      <c r="K24">
        <v>4102.26</v>
      </c>
      <c r="L24">
        <v>25713.4</v>
      </c>
    </row>
    <row r="25" spans="1:12" x14ac:dyDescent="0.15">
      <c r="A25">
        <v>2059</v>
      </c>
      <c r="B25">
        <v>12451.1</v>
      </c>
      <c r="C25">
        <v>174.76300000000001</v>
      </c>
      <c r="D25">
        <v>5776.01</v>
      </c>
      <c r="E25">
        <v>23598.9</v>
      </c>
      <c r="F25">
        <v>25584.1</v>
      </c>
      <c r="G25">
        <v>5560.61</v>
      </c>
      <c r="H25">
        <v>24739.9</v>
      </c>
      <c r="I25">
        <v>4079.14</v>
      </c>
      <c r="J25">
        <v>24131</v>
      </c>
      <c r="K25">
        <v>3744.16</v>
      </c>
      <c r="L25">
        <v>24662</v>
      </c>
    </row>
    <row r="26" spans="1:12" x14ac:dyDescent="0.15">
      <c r="A26">
        <v>2154</v>
      </c>
      <c r="B26">
        <v>12450.8</v>
      </c>
      <c r="C26">
        <v>103.85599999999999</v>
      </c>
      <c r="D26">
        <v>6604.13</v>
      </c>
      <c r="E26">
        <v>23175.9</v>
      </c>
      <c r="F26">
        <v>24547.9</v>
      </c>
      <c r="G26">
        <v>5323.19</v>
      </c>
      <c r="H26">
        <v>23654.3</v>
      </c>
      <c r="I26">
        <v>3625.68</v>
      </c>
      <c r="J26">
        <v>23269</v>
      </c>
      <c r="K26">
        <v>3366.8</v>
      </c>
      <c r="L26">
        <v>23716.7</v>
      </c>
    </row>
    <row r="27" spans="1:12" x14ac:dyDescent="0.15">
      <c r="A27">
        <v>2249</v>
      </c>
      <c r="B27">
        <v>12471.9</v>
      </c>
      <c r="C27">
        <v>71.994299999999996</v>
      </c>
      <c r="D27">
        <v>7391.75</v>
      </c>
      <c r="E27">
        <v>22960.400000000001</v>
      </c>
      <c r="F27">
        <v>23606</v>
      </c>
      <c r="G27">
        <v>5074.17</v>
      </c>
      <c r="H27">
        <v>22730.9</v>
      </c>
      <c r="I27">
        <v>3278.93</v>
      </c>
      <c r="J27">
        <v>22425.8</v>
      </c>
      <c r="K27">
        <v>3069.05</v>
      </c>
      <c r="L27">
        <v>22828.3</v>
      </c>
    </row>
    <row r="28" spans="1:12" x14ac:dyDescent="0.15">
      <c r="A28">
        <v>2345</v>
      </c>
      <c r="B28">
        <v>12428.7</v>
      </c>
      <c r="C28">
        <v>159.393</v>
      </c>
      <c r="D28">
        <v>6198.15</v>
      </c>
      <c r="E28">
        <v>23818.1</v>
      </c>
      <c r="F28">
        <v>22878.9</v>
      </c>
      <c r="G28">
        <v>4772.5</v>
      </c>
      <c r="H28">
        <v>21970.400000000001</v>
      </c>
      <c r="I28">
        <v>3154.53</v>
      </c>
      <c r="J28">
        <v>21395.7</v>
      </c>
      <c r="K28">
        <v>2842.72</v>
      </c>
      <c r="L28">
        <v>21879.5</v>
      </c>
    </row>
    <row r="29" spans="1:12" x14ac:dyDescent="0.15">
      <c r="A29">
        <v>2440</v>
      </c>
      <c r="B29">
        <v>12437.8</v>
      </c>
      <c r="C29">
        <v>241.714</v>
      </c>
      <c r="D29">
        <v>5761.23</v>
      </c>
      <c r="E29">
        <v>24283.599999999999</v>
      </c>
      <c r="F29">
        <v>22182.400000000001</v>
      </c>
      <c r="G29">
        <v>4576.1400000000003</v>
      </c>
      <c r="H29">
        <v>21209.9</v>
      </c>
      <c r="I29">
        <v>2988.86</v>
      </c>
      <c r="J29">
        <v>20568.099999999999</v>
      </c>
      <c r="K29">
        <v>2610.96</v>
      </c>
      <c r="L29">
        <v>21069.3</v>
      </c>
    </row>
    <row r="30" spans="1:12" x14ac:dyDescent="0.15">
      <c r="A30">
        <v>2536</v>
      </c>
      <c r="B30">
        <v>12426.9</v>
      </c>
      <c r="C30">
        <v>105.107</v>
      </c>
      <c r="D30">
        <v>6610.31</v>
      </c>
      <c r="E30">
        <v>23702.2</v>
      </c>
      <c r="F30">
        <v>21385.8</v>
      </c>
      <c r="G30">
        <v>4494.72</v>
      </c>
      <c r="H30">
        <v>20397.099999999999</v>
      </c>
      <c r="I30">
        <v>2630.26</v>
      </c>
      <c r="J30">
        <v>20035.8</v>
      </c>
      <c r="K30">
        <v>2351.12</v>
      </c>
      <c r="L30">
        <v>20375</v>
      </c>
    </row>
    <row r="31" spans="1:12" x14ac:dyDescent="0.15">
      <c r="A31">
        <v>2631</v>
      </c>
      <c r="B31">
        <v>12475.7</v>
      </c>
      <c r="C31">
        <v>344.44400000000002</v>
      </c>
      <c r="D31">
        <v>5239.53</v>
      </c>
      <c r="E31">
        <v>24885.1</v>
      </c>
      <c r="F31">
        <v>20745</v>
      </c>
      <c r="G31">
        <v>4464.04</v>
      </c>
      <c r="H31">
        <v>19801.099999999999</v>
      </c>
      <c r="I31">
        <v>2509.14</v>
      </c>
      <c r="J31">
        <v>19372.8</v>
      </c>
      <c r="K31">
        <v>2186.87</v>
      </c>
      <c r="L31">
        <v>19648.900000000001</v>
      </c>
    </row>
    <row r="32" spans="1:12" x14ac:dyDescent="0.15">
      <c r="A32">
        <v>2727</v>
      </c>
      <c r="B32">
        <v>12512.9</v>
      </c>
      <c r="C32">
        <v>67.233800000000002</v>
      </c>
      <c r="D32">
        <v>7859.72</v>
      </c>
      <c r="E32">
        <v>23244.7</v>
      </c>
      <c r="F32">
        <v>19952.900000000001</v>
      </c>
      <c r="G32">
        <v>4346.87</v>
      </c>
      <c r="H32">
        <v>18984</v>
      </c>
      <c r="I32">
        <v>2128.39</v>
      </c>
      <c r="J32">
        <v>18876.900000000001</v>
      </c>
      <c r="K32">
        <v>1966.62</v>
      </c>
      <c r="L32">
        <v>19089.3</v>
      </c>
    </row>
    <row r="33" spans="1:12" x14ac:dyDescent="0.15">
      <c r="A33">
        <v>2822</v>
      </c>
      <c r="B33">
        <v>12474.4</v>
      </c>
      <c r="C33">
        <v>214.99799999999999</v>
      </c>
      <c r="D33">
        <v>6136.86</v>
      </c>
      <c r="E33">
        <v>24337.9</v>
      </c>
      <c r="F33">
        <v>19387.400000000001</v>
      </c>
      <c r="G33">
        <v>4126.54</v>
      </c>
      <c r="H33">
        <v>18388.599999999999</v>
      </c>
      <c r="I33">
        <v>2072.37</v>
      </c>
      <c r="J33">
        <v>18031.900000000001</v>
      </c>
      <c r="K33">
        <v>1810.5</v>
      </c>
      <c r="L33">
        <v>18282.5</v>
      </c>
    </row>
    <row r="34" spans="1:12" x14ac:dyDescent="0.15">
      <c r="A34">
        <v>2918</v>
      </c>
      <c r="B34">
        <v>12495.8</v>
      </c>
      <c r="C34">
        <v>106.52800000000001</v>
      </c>
      <c r="D34">
        <v>12512.6</v>
      </c>
      <c r="E34">
        <v>22818.5</v>
      </c>
      <c r="F34">
        <v>19286.599999999999</v>
      </c>
      <c r="G34">
        <v>3680.1</v>
      </c>
      <c r="H34">
        <v>18276</v>
      </c>
      <c r="I34">
        <v>2598.66</v>
      </c>
      <c r="J34">
        <v>16956.599999999999</v>
      </c>
      <c r="K34">
        <v>2087.71</v>
      </c>
      <c r="L34">
        <v>17849.599999999999</v>
      </c>
    </row>
    <row r="35" spans="1:12" x14ac:dyDescent="0.15">
      <c r="A35">
        <v>3013</v>
      </c>
      <c r="B35">
        <v>12450</v>
      </c>
      <c r="C35">
        <v>213.983</v>
      </c>
      <c r="D35">
        <v>6392.43</v>
      </c>
      <c r="E35">
        <v>24415.9</v>
      </c>
      <c r="F35">
        <v>18168.7</v>
      </c>
      <c r="G35">
        <v>3812.39</v>
      </c>
      <c r="H35">
        <v>17047.5</v>
      </c>
      <c r="I35">
        <v>1795.58</v>
      </c>
      <c r="J35">
        <v>16623.5</v>
      </c>
      <c r="K35">
        <v>1502.27</v>
      </c>
      <c r="L35">
        <v>16941.7</v>
      </c>
    </row>
    <row r="36" spans="1:12" x14ac:dyDescent="0.15">
      <c r="A36">
        <v>3109</v>
      </c>
      <c r="B36">
        <v>12480.8</v>
      </c>
      <c r="C36">
        <v>53.504800000000003</v>
      </c>
      <c r="D36">
        <v>8468.82</v>
      </c>
      <c r="E36">
        <v>23454.400000000001</v>
      </c>
      <c r="F36">
        <v>17508.3</v>
      </c>
      <c r="G36">
        <v>3707.15</v>
      </c>
      <c r="H36">
        <v>16390.599999999999</v>
      </c>
      <c r="I36">
        <v>1589.94</v>
      </c>
      <c r="J36">
        <v>16206.6</v>
      </c>
      <c r="K36">
        <v>1425.55</v>
      </c>
      <c r="L36">
        <v>16462.7</v>
      </c>
    </row>
    <row r="37" spans="1:12" x14ac:dyDescent="0.15">
      <c r="A37">
        <v>3204</v>
      </c>
      <c r="B37">
        <v>12460.3</v>
      </c>
      <c r="C37">
        <v>242.285</v>
      </c>
      <c r="D37">
        <v>6257.57</v>
      </c>
      <c r="E37">
        <v>24768.7</v>
      </c>
      <c r="F37">
        <v>17092.8</v>
      </c>
      <c r="G37">
        <v>3601.31</v>
      </c>
      <c r="H37">
        <v>15952.7</v>
      </c>
      <c r="I37">
        <v>1576.56</v>
      </c>
      <c r="J37">
        <v>15493.2</v>
      </c>
      <c r="K37">
        <v>1299.3599999999999</v>
      </c>
      <c r="L37">
        <v>15851.3</v>
      </c>
    </row>
    <row r="38" spans="1:12" x14ac:dyDescent="0.15">
      <c r="A38">
        <v>3300</v>
      </c>
      <c r="B38">
        <v>12444.8</v>
      </c>
      <c r="C38">
        <v>160.60599999999999</v>
      </c>
      <c r="D38">
        <v>6469.99</v>
      </c>
      <c r="E38">
        <v>24526.6</v>
      </c>
      <c r="F38">
        <v>16573.099999999999</v>
      </c>
      <c r="G38">
        <v>3680.49</v>
      </c>
      <c r="H38">
        <v>15464.7</v>
      </c>
      <c r="I38">
        <v>1378.41</v>
      </c>
      <c r="J38">
        <v>15163.6</v>
      </c>
      <c r="K38">
        <v>1144.68</v>
      </c>
      <c r="L38">
        <v>15356.5</v>
      </c>
    </row>
    <row r="39" spans="1:12" x14ac:dyDescent="0.15">
      <c r="A39">
        <v>3395</v>
      </c>
      <c r="B39">
        <v>12469.2</v>
      </c>
      <c r="C39">
        <v>101.04600000000001</v>
      </c>
      <c r="D39">
        <v>7368.89</v>
      </c>
      <c r="E39">
        <v>24044.6</v>
      </c>
      <c r="F39">
        <v>16094.6</v>
      </c>
      <c r="G39">
        <v>3615.31</v>
      </c>
      <c r="H39">
        <v>14962.2</v>
      </c>
      <c r="I39">
        <v>1276.2</v>
      </c>
      <c r="J39">
        <v>14759.5</v>
      </c>
      <c r="K39">
        <v>1084.93</v>
      </c>
      <c r="L39">
        <v>14957.9</v>
      </c>
    </row>
    <row r="40" spans="1:12" x14ac:dyDescent="0.15">
      <c r="A40">
        <v>3491</v>
      </c>
      <c r="B40">
        <v>12457.8</v>
      </c>
      <c r="C40">
        <v>126.988</v>
      </c>
      <c r="D40">
        <v>7186.07</v>
      </c>
      <c r="E40">
        <v>24259.9</v>
      </c>
      <c r="F40">
        <v>15736.3</v>
      </c>
      <c r="G40">
        <v>3552.63</v>
      </c>
      <c r="H40">
        <v>14580.7</v>
      </c>
      <c r="I40">
        <v>1200.43</v>
      </c>
      <c r="J40">
        <v>14322.2</v>
      </c>
      <c r="K40">
        <v>1012.71</v>
      </c>
      <c r="L40">
        <v>14530.2</v>
      </c>
    </row>
    <row r="41" spans="1:12" x14ac:dyDescent="0.15">
      <c r="A41">
        <v>3586</v>
      </c>
      <c r="B41">
        <v>12437.3</v>
      </c>
      <c r="C41">
        <v>179.77600000000001</v>
      </c>
      <c r="D41">
        <v>6693.42</v>
      </c>
      <c r="E41">
        <v>24650.2</v>
      </c>
      <c r="F41">
        <v>15373.6</v>
      </c>
      <c r="G41">
        <v>3445.46</v>
      </c>
      <c r="H41">
        <v>14162.9</v>
      </c>
      <c r="I41">
        <v>1173.97</v>
      </c>
      <c r="J41">
        <v>13840.6</v>
      </c>
      <c r="K41">
        <v>929.82799999999997</v>
      </c>
      <c r="L41">
        <v>14070.7</v>
      </c>
    </row>
    <row r="42" spans="1:12" x14ac:dyDescent="0.15">
      <c r="A42">
        <v>3681</v>
      </c>
      <c r="B42">
        <v>12457.4</v>
      </c>
      <c r="C42">
        <v>160.74600000000001</v>
      </c>
      <c r="D42">
        <v>6989.31</v>
      </c>
      <c r="E42">
        <v>24525.599999999999</v>
      </c>
      <c r="F42">
        <v>14946.7</v>
      </c>
      <c r="G42">
        <v>3432.69</v>
      </c>
      <c r="H42">
        <v>13762.6</v>
      </c>
      <c r="I42">
        <v>1087.7</v>
      </c>
      <c r="J42">
        <v>13471.6</v>
      </c>
      <c r="K42">
        <v>869.66200000000003</v>
      </c>
      <c r="L42">
        <v>13671.5</v>
      </c>
    </row>
    <row r="43" spans="1:12" x14ac:dyDescent="0.15">
      <c r="A43">
        <v>3777</v>
      </c>
      <c r="B43">
        <v>12464.4</v>
      </c>
      <c r="C43">
        <v>107.14700000000001</v>
      </c>
      <c r="D43">
        <v>8050.05</v>
      </c>
      <c r="E43">
        <v>24109.9</v>
      </c>
      <c r="F43">
        <v>14534.6</v>
      </c>
      <c r="G43">
        <v>3259.96</v>
      </c>
      <c r="H43">
        <v>13291.6</v>
      </c>
      <c r="I43">
        <v>1022.14</v>
      </c>
      <c r="J43">
        <v>13054.3</v>
      </c>
      <c r="K43">
        <v>838.66099999999994</v>
      </c>
      <c r="L43">
        <v>13306.4</v>
      </c>
    </row>
    <row r="44" spans="1:12" x14ac:dyDescent="0.15">
      <c r="A44">
        <v>3872</v>
      </c>
      <c r="B44">
        <v>12474.7</v>
      </c>
      <c r="C44">
        <v>86.49</v>
      </c>
      <c r="D44">
        <v>7927.28</v>
      </c>
      <c r="E44">
        <v>24069.1</v>
      </c>
      <c r="F44">
        <v>14032.5</v>
      </c>
      <c r="G44">
        <v>3456.72</v>
      </c>
      <c r="H44">
        <v>12892.8</v>
      </c>
      <c r="I44">
        <v>873.36900000000003</v>
      </c>
      <c r="J44">
        <v>12720.4</v>
      </c>
      <c r="K44">
        <v>719.76599999999996</v>
      </c>
      <c r="L44">
        <v>12855.4</v>
      </c>
    </row>
    <row r="45" spans="1:12" x14ac:dyDescent="0.15">
      <c r="A45">
        <v>3968</v>
      </c>
      <c r="B45">
        <v>12470.4</v>
      </c>
      <c r="C45">
        <v>116.194</v>
      </c>
      <c r="D45">
        <v>7667.07</v>
      </c>
      <c r="E45">
        <v>24354.6</v>
      </c>
      <c r="F45">
        <v>13731.7</v>
      </c>
      <c r="G45">
        <v>3267.31</v>
      </c>
      <c r="H45">
        <v>12468.3</v>
      </c>
      <c r="I45">
        <v>867.45100000000002</v>
      </c>
      <c r="J45">
        <v>12235.2</v>
      </c>
      <c r="K45">
        <v>685.71699999999998</v>
      </c>
      <c r="L45">
        <v>12402.8</v>
      </c>
    </row>
    <row r="46" spans="1:12" x14ac:dyDescent="0.15">
      <c r="A46">
        <v>4064</v>
      </c>
      <c r="B46">
        <v>12460.8</v>
      </c>
      <c r="C46">
        <v>127.178</v>
      </c>
      <c r="D46">
        <v>7226.15</v>
      </c>
      <c r="E46">
        <v>24563</v>
      </c>
      <c r="F46">
        <v>13362.4</v>
      </c>
      <c r="G46">
        <v>3319.89</v>
      </c>
      <c r="H46">
        <v>12136.9</v>
      </c>
      <c r="I46">
        <v>793.73699999999997</v>
      </c>
      <c r="J46">
        <v>11887.3</v>
      </c>
      <c r="K46">
        <v>580.51700000000005</v>
      </c>
      <c r="L46">
        <v>12018.4</v>
      </c>
    </row>
    <row r="47" spans="1:12" x14ac:dyDescent="0.15">
      <c r="A47">
        <v>4159</v>
      </c>
      <c r="B47">
        <v>12452.7</v>
      </c>
      <c r="C47">
        <v>173.59299999999999</v>
      </c>
      <c r="D47">
        <v>6995.23</v>
      </c>
      <c r="E47">
        <v>24779.8</v>
      </c>
      <c r="F47">
        <v>13050.8</v>
      </c>
      <c r="G47">
        <v>3241.8</v>
      </c>
      <c r="H47">
        <v>11784.2</v>
      </c>
      <c r="I47">
        <v>750.13699999999994</v>
      </c>
      <c r="J47">
        <v>11531.8</v>
      </c>
      <c r="K47">
        <v>556.30899999999997</v>
      </c>
      <c r="L47">
        <v>11672.2</v>
      </c>
    </row>
    <row r="48" spans="1:12" x14ac:dyDescent="0.15">
      <c r="A48">
        <v>4254</v>
      </c>
      <c r="B48">
        <v>12488.8</v>
      </c>
      <c r="C48">
        <v>78.9148</v>
      </c>
      <c r="D48">
        <v>8032.36</v>
      </c>
      <c r="E48">
        <v>24190.9</v>
      </c>
      <c r="F48">
        <v>12635.5</v>
      </c>
      <c r="G48">
        <v>3336.88</v>
      </c>
      <c r="H48">
        <v>11447</v>
      </c>
      <c r="I48">
        <v>637.33199999999999</v>
      </c>
      <c r="J48">
        <v>11307.5</v>
      </c>
      <c r="K48">
        <v>506.77499999999998</v>
      </c>
      <c r="L48">
        <v>11412.2</v>
      </c>
    </row>
    <row r="49" spans="1:12" x14ac:dyDescent="0.15">
      <c r="A49">
        <v>4350</v>
      </c>
      <c r="B49">
        <v>12509.8</v>
      </c>
      <c r="C49">
        <v>50.159100000000002</v>
      </c>
      <c r="D49">
        <v>8879.6299999999992</v>
      </c>
      <c r="E49">
        <v>23834.9</v>
      </c>
      <c r="F49">
        <v>12259.1</v>
      </c>
      <c r="G49">
        <v>3402.7</v>
      </c>
      <c r="H49">
        <v>11107.5</v>
      </c>
      <c r="I49">
        <v>584.74099999999999</v>
      </c>
      <c r="J49">
        <v>11103</v>
      </c>
      <c r="K49">
        <v>484.78100000000001</v>
      </c>
      <c r="L49">
        <v>11168.3</v>
      </c>
    </row>
    <row r="50" spans="1:12" x14ac:dyDescent="0.15">
      <c r="A50">
        <v>4447</v>
      </c>
      <c r="B50">
        <v>12472.5</v>
      </c>
      <c r="C50">
        <v>242.36699999999999</v>
      </c>
      <c r="D50">
        <v>6818.27</v>
      </c>
      <c r="E50">
        <v>25114.5</v>
      </c>
      <c r="F50">
        <v>12234</v>
      </c>
      <c r="G50">
        <v>3163.64</v>
      </c>
      <c r="H50">
        <v>10916.8</v>
      </c>
      <c r="I50">
        <v>644.70100000000002</v>
      </c>
      <c r="J50">
        <v>10621</v>
      </c>
      <c r="K50">
        <v>448.87</v>
      </c>
      <c r="L50">
        <v>10781.3</v>
      </c>
    </row>
    <row r="51" spans="1:12" x14ac:dyDescent="0.15">
      <c r="A51">
        <v>4542</v>
      </c>
      <c r="B51">
        <v>12471.3</v>
      </c>
      <c r="C51">
        <v>185.69399999999999</v>
      </c>
      <c r="D51">
        <v>7097.04</v>
      </c>
      <c r="E51">
        <v>24900.400000000001</v>
      </c>
      <c r="F51">
        <v>11934.2</v>
      </c>
      <c r="G51">
        <v>3187.06</v>
      </c>
      <c r="H51">
        <v>10638.3</v>
      </c>
      <c r="I51">
        <v>593.226</v>
      </c>
      <c r="J51">
        <v>10398.5</v>
      </c>
      <c r="K51">
        <v>405.697</v>
      </c>
      <c r="L51">
        <v>10510.2</v>
      </c>
    </row>
    <row r="52" spans="1:12" x14ac:dyDescent="0.15">
      <c r="A52">
        <v>4638</v>
      </c>
      <c r="B52">
        <v>12453.1</v>
      </c>
      <c r="C52">
        <v>119.449</v>
      </c>
      <c r="D52">
        <v>7546.07</v>
      </c>
      <c r="E52">
        <v>24623.7</v>
      </c>
      <c r="F52">
        <v>11616.6</v>
      </c>
      <c r="G52">
        <v>3218.27</v>
      </c>
      <c r="H52">
        <v>10384.9</v>
      </c>
      <c r="I52">
        <v>545.53499999999997</v>
      </c>
      <c r="J52">
        <v>10170.1</v>
      </c>
      <c r="K52">
        <v>344.25599999999997</v>
      </c>
      <c r="L52">
        <v>10268.700000000001</v>
      </c>
    </row>
    <row r="53" spans="1:12" x14ac:dyDescent="0.15">
      <c r="A53">
        <v>4733</v>
      </c>
      <c r="B53">
        <v>12492.2</v>
      </c>
      <c r="C53">
        <v>193.637</v>
      </c>
      <c r="D53">
        <v>6834.33</v>
      </c>
      <c r="E53">
        <v>25087.1</v>
      </c>
      <c r="F53">
        <v>11430.5</v>
      </c>
      <c r="G53">
        <v>3286.56</v>
      </c>
      <c r="H53">
        <v>10186.700000000001</v>
      </c>
      <c r="I53">
        <v>543.48299999999995</v>
      </c>
      <c r="J53">
        <v>9975.2800000000007</v>
      </c>
      <c r="K53">
        <v>350.05099999999999</v>
      </c>
      <c r="L53">
        <v>10026.6</v>
      </c>
    </row>
    <row r="54" spans="1:12" x14ac:dyDescent="0.15">
      <c r="A54">
        <v>4829</v>
      </c>
      <c r="B54">
        <v>12522.3</v>
      </c>
      <c r="C54">
        <v>39.292299999999997</v>
      </c>
      <c r="D54">
        <v>9644.86</v>
      </c>
      <c r="E54">
        <v>23895.7</v>
      </c>
      <c r="F54">
        <v>11136.7</v>
      </c>
      <c r="G54">
        <v>3011.59</v>
      </c>
      <c r="H54">
        <v>9909.92</v>
      </c>
      <c r="I54">
        <v>519.08699999999999</v>
      </c>
      <c r="J54">
        <v>9747.92</v>
      </c>
      <c r="K54">
        <v>394.46199999999999</v>
      </c>
      <c r="L54">
        <v>9911.31</v>
      </c>
    </row>
    <row r="55" spans="1:12" x14ac:dyDescent="0.15">
      <c r="A55">
        <v>4924</v>
      </c>
      <c r="B55">
        <v>12477.2</v>
      </c>
      <c r="C55">
        <v>97.028999999999996</v>
      </c>
      <c r="D55">
        <v>7732.34</v>
      </c>
      <c r="E55">
        <v>24590.3</v>
      </c>
      <c r="F55">
        <v>10931.5</v>
      </c>
      <c r="G55">
        <v>3175.91</v>
      </c>
      <c r="H55">
        <v>9640.31</v>
      </c>
      <c r="I55">
        <v>414.13499999999999</v>
      </c>
      <c r="J55">
        <v>9493.6200000000008</v>
      </c>
      <c r="K55">
        <v>278.49</v>
      </c>
      <c r="L55">
        <v>9562.52</v>
      </c>
    </row>
    <row r="56" spans="1:12" x14ac:dyDescent="0.15">
      <c r="A56">
        <v>5020</v>
      </c>
      <c r="B56">
        <v>12462.6</v>
      </c>
      <c r="C56">
        <v>179.37200000000001</v>
      </c>
      <c r="D56">
        <v>6946.11</v>
      </c>
      <c r="E56">
        <v>25088.9</v>
      </c>
      <c r="F56">
        <v>10758.6</v>
      </c>
      <c r="G56">
        <v>3195.46</v>
      </c>
      <c r="H56">
        <v>9471.83</v>
      </c>
      <c r="I56">
        <v>427.89299999999997</v>
      </c>
      <c r="J56">
        <v>9287.48</v>
      </c>
      <c r="K56">
        <v>238.92099999999999</v>
      </c>
      <c r="L56">
        <v>9337.18</v>
      </c>
    </row>
    <row r="57" spans="1:12" x14ac:dyDescent="0.15">
      <c r="A57">
        <v>5116</v>
      </c>
      <c r="B57">
        <v>12479.9</v>
      </c>
      <c r="C57">
        <v>246.691</v>
      </c>
      <c r="D57">
        <v>6542.63</v>
      </c>
      <c r="E57">
        <v>25390</v>
      </c>
      <c r="F57">
        <v>10571.9</v>
      </c>
      <c r="G57">
        <v>3245.9</v>
      </c>
      <c r="H57">
        <v>9295.6</v>
      </c>
      <c r="I57">
        <v>414.96699999999998</v>
      </c>
      <c r="J57">
        <v>9120.5499999999993</v>
      </c>
      <c r="K57">
        <v>239.02500000000001</v>
      </c>
      <c r="L57">
        <v>9144.1200000000008</v>
      </c>
    </row>
    <row r="58" spans="1:12" x14ac:dyDescent="0.15">
      <c r="A58">
        <v>5211</v>
      </c>
      <c r="B58">
        <v>12462.8</v>
      </c>
      <c r="C58">
        <v>88.714799999999997</v>
      </c>
      <c r="D58">
        <v>7650.12</v>
      </c>
      <c r="E58">
        <v>24678.3</v>
      </c>
      <c r="F58">
        <v>10345.299999999999</v>
      </c>
      <c r="G58">
        <v>3145.61</v>
      </c>
      <c r="H58">
        <v>9039.25</v>
      </c>
      <c r="I58">
        <v>370.10199999999998</v>
      </c>
      <c r="J58">
        <v>8882.0499999999993</v>
      </c>
      <c r="K58">
        <v>204.791</v>
      </c>
      <c r="L58">
        <v>8949.8799999999992</v>
      </c>
    </row>
    <row r="59" spans="1:12" x14ac:dyDescent="0.15">
      <c r="A59">
        <v>5307</v>
      </c>
      <c r="B59">
        <v>12464.9</v>
      </c>
      <c r="C59">
        <v>164.892</v>
      </c>
      <c r="D59">
        <v>7261.28</v>
      </c>
      <c r="E59">
        <v>25027.3</v>
      </c>
      <c r="F59">
        <v>10222.5</v>
      </c>
      <c r="G59">
        <v>3100.38</v>
      </c>
      <c r="H59">
        <v>8876.83</v>
      </c>
      <c r="I59">
        <v>390.34800000000001</v>
      </c>
      <c r="J59">
        <v>8681.39</v>
      </c>
      <c r="K59">
        <v>192.904</v>
      </c>
      <c r="L59">
        <v>8728.9599999999991</v>
      </c>
    </row>
    <row r="60" spans="1:12" x14ac:dyDescent="0.15">
      <c r="A60">
        <v>5402</v>
      </c>
      <c r="B60">
        <v>12464.7</v>
      </c>
      <c r="C60">
        <v>138.47</v>
      </c>
      <c r="D60">
        <v>7565.51</v>
      </c>
      <c r="E60">
        <v>24826.799999999999</v>
      </c>
      <c r="F60">
        <v>10011.1</v>
      </c>
      <c r="G60">
        <v>3114.16</v>
      </c>
      <c r="H60">
        <v>8671.1</v>
      </c>
      <c r="I60">
        <v>340.28899999999999</v>
      </c>
      <c r="J60">
        <v>8497.0300000000007</v>
      </c>
      <c r="K60">
        <v>176.24700000000001</v>
      </c>
      <c r="L60">
        <v>8576.08</v>
      </c>
    </row>
    <row r="61" spans="1:12" x14ac:dyDescent="0.15">
      <c r="A61">
        <v>5497</v>
      </c>
      <c r="B61">
        <v>12508</v>
      </c>
      <c r="C61">
        <v>45.736499999999999</v>
      </c>
      <c r="D61">
        <v>8908.69</v>
      </c>
      <c r="E61">
        <v>24155.3</v>
      </c>
      <c r="F61">
        <v>9674.7000000000007</v>
      </c>
      <c r="G61">
        <v>3266.36</v>
      </c>
      <c r="H61">
        <v>8470.49</v>
      </c>
      <c r="I61">
        <v>300.39499999999998</v>
      </c>
      <c r="J61">
        <v>8423.52</v>
      </c>
      <c r="K61">
        <v>206.69200000000001</v>
      </c>
      <c r="L61">
        <v>8478.0300000000007</v>
      </c>
    </row>
    <row r="62" spans="1:12" x14ac:dyDescent="0.15">
      <c r="A62">
        <v>5593</v>
      </c>
      <c r="B62">
        <v>12473.2</v>
      </c>
      <c r="C62">
        <v>219.178</v>
      </c>
      <c r="D62">
        <v>7028.24</v>
      </c>
      <c r="E62">
        <v>25275</v>
      </c>
      <c r="F62">
        <v>9727.24</v>
      </c>
      <c r="G62">
        <v>3053.89</v>
      </c>
      <c r="H62">
        <v>8357.6</v>
      </c>
      <c r="I62">
        <v>338.13799999999998</v>
      </c>
      <c r="J62">
        <v>8119.58</v>
      </c>
      <c r="K62">
        <v>176.81100000000001</v>
      </c>
      <c r="L62">
        <v>8233.39</v>
      </c>
    </row>
    <row r="63" spans="1:12" x14ac:dyDescent="0.15">
      <c r="A63">
        <v>5688</v>
      </c>
      <c r="B63">
        <v>12471.9</v>
      </c>
      <c r="C63">
        <v>90.506600000000006</v>
      </c>
      <c r="D63">
        <v>8087.55</v>
      </c>
      <c r="E63">
        <v>24584.799999999999</v>
      </c>
      <c r="F63">
        <v>9432.35</v>
      </c>
      <c r="G63">
        <v>3182.46</v>
      </c>
      <c r="H63">
        <v>8163.11</v>
      </c>
      <c r="I63">
        <v>284.89800000000002</v>
      </c>
      <c r="J63">
        <v>8033.55</v>
      </c>
      <c r="K63">
        <v>138.369</v>
      </c>
      <c r="L63">
        <v>8077.29</v>
      </c>
    </row>
    <row r="64" spans="1:12" x14ac:dyDescent="0.15">
      <c r="A64">
        <v>5784</v>
      </c>
      <c r="B64">
        <v>12482.2</v>
      </c>
      <c r="C64">
        <v>142.041</v>
      </c>
      <c r="D64">
        <v>7669.32</v>
      </c>
      <c r="E64">
        <v>24838.9</v>
      </c>
      <c r="F64">
        <v>9324.68</v>
      </c>
      <c r="G64">
        <v>3122.58</v>
      </c>
      <c r="H64">
        <v>7997.55</v>
      </c>
      <c r="I64">
        <v>281.28100000000001</v>
      </c>
      <c r="J64">
        <v>7819.8</v>
      </c>
      <c r="K64">
        <v>123.577</v>
      </c>
      <c r="L64">
        <v>7883.25</v>
      </c>
    </row>
    <row r="65" spans="1:12" x14ac:dyDescent="0.15">
      <c r="A65">
        <v>5879</v>
      </c>
      <c r="B65">
        <v>12472.3</v>
      </c>
      <c r="C65">
        <v>88.347499999999997</v>
      </c>
      <c r="D65">
        <v>8227.36</v>
      </c>
      <c r="E65">
        <v>24567.599999999999</v>
      </c>
      <c r="F65">
        <v>9157.94</v>
      </c>
      <c r="G65">
        <v>3113.75</v>
      </c>
      <c r="H65">
        <v>7834.54</v>
      </c>
      <c r="I65">
        <v>256.60199999999998</v>
      </c>
      <c r="J65">
        <v>7672.57</v>
      </c>
      <c r="K65">
        <v>124.17</v>
      </c>
      <c r="L65">
        <v>7741.69</v>
      </c>
    </row>
    <row r="66" spans="1:12" x14ac:dyDescent="0.15">
      <c r="A66">
        <v>5975</v>
      </c>
      <c r="B66">
        <v>12464.4</v>
      </c>
      <c r="C66">
        <v>105.45399999999999</v>
      </c>
      <c r="D66">
        <v>7789.85</v>
      </c>
      <c r="E66">
        <v>24872.2</v>
      </c>
      <c r="F66">
        <v>9063.01</v>
      </c>
      <c r="G66">
        <v>3022.6</v>
      </c>
      <c r="H66">
        <v>7659</v>
      </c>
      <c r="I66">
        <v>285.13799999999998</v>
      </c>
      <c r="J66">
        <v>7482.75</v>
      </c>
      <c r="K66">
        <v>106.372</v>
      </c>
      <c r="L66">
        <v>7565.69</v>
      </c>
    </row>
    <row r="67" spans="1:12" x14ac:dyDescent="0.15">
      <c r="A67">
        <v>6070</v>
      </c>
      <c r="B67">
        <v>12479.3</v>
      </c>
      <c r="C67">
        <v>147.22399999999999</v>
      </c>
      <c r="D67">
        <v>7540.32</v>
      </c>
      <c r="E67">
        <v>24988.6</v>
      </c>
      <c r="F67">
        <v>8894.35</v>
      </c>
      <c r="G67">
        <v>3090.99</v>
      </c>
      <c r="H67">
        <v>7544.68</v>
      </c>
      <c r="I67">
        <v>252.12200000000001</v>
      </c>
      <c r="J67">
        <v>7357.03</v>
      </c>
      <c r="K67">
        <v>97.607100000000003</v>
      </c>
      <c r="L67">
        <v>7396.45</v>
      </c>
    </row>
    <row r="68" spans="1:12" x14ac:dyDescent="0.15">
      <c r="A68">
        <v>6165</v>
      </c>
      <c r="B68">
        <v>12465.3</v>
      </c>
      <c r="C68">
        <v>148.79</v>
      </c>
      <c r="D68">
        <v>7592.11</v>
      </c>
      <c r="E68">
        <v>24980.5</v>
      </c>
      <c r="F68">
        <v>8733.44</v>
      </c>
      <c r="G68">
        <v>3103.36</v>
      </c>
      <c r="H68">
        <v>7387.71</v>
      </c>
      <c r="I68">
        <v>233.92500000000001</v>
      </c>
      <c r="J68">
        <v>7217.2</v>
      </c>
      <c r="K68">
        <v>84.707499999999996</v>
      </c>
      <c r="L68">
        <v>7251.53</v>
      </c>
    </row>
    <row r="69" spans="1:12" x14ac:dyDescent="0.15">
      <c r="A69">
        <v>6261</v>
      </c>
      <c r="B69">
        <v>12475.8</v>
      </c>
      <c r="C69">
        <v>182.39400000000001</v>
      </c>
      <c r="D69">
        <v>7254.35</v>
      </c>
      <c r="E69">
        <v>25223.5</v>
      </c>
      <c r="F69">
        <v>8639.58</v>
      </c>
      <c r="G69">
        <v>3063.21</v>
      </c>
      <c r="H69">
        <v>7251.6</v>
      </c>
      <c r="I69">
        <v>249.28299999999999</v>
      </c>
      <c r="J69">
        <v>7059.26</v>
      </c>
      <c r="K69">
        <v>93.566599999999994</v>
      </c>
      <c r="L69">
        <v>7100.7</v>
      </c>
    </row>
    <row r="70" spans="1:12" x14ac:dyDescent="0.15">
      <c r="A70">
        <v>6356</v>
      </c>
      <c r="B70">
        <v>12470</v>
      </c>
      <c r="C70">
        <v>159.1</v>
      </c>
      <c r="D70">
        <v>7530.89</v>
      </c>
      <c r="E70">
        <v>25035.3</v>
      </c>
      <c r="F70">
        <v>8472.64</v>
      </c>
      <c r="G70">
        <v>3095.23</v>
      </c>
      <c r="H70">
        <v>7093.87</v>
      </c>
      <c r="I70">
        <v>225.99799999999999</v>
      </c>
      <c r="J70">
        <v>6922.14</v>
      </c>
      <c r="K70">
        <v>68.927800000000005</v>
      </c>
      <c r="L70">
        <v>6949.87</v>
      </c>
    </row>
    <row r="71" spans="1:12" x14ac:dyDescent="0.15">
      <c r="A71">
        <v>6452</v>
      </c>
      <c r="B71">
        <v>12463.6</v>
      </c>
      <c r="C71">
        <v>45.749000000000002</v>
      </c>
      <c r="D71">
        <v>8614.32</v>
      </c>
      <c r="E71">
        <v>24363.8</v>
      </c>
      <c r="F71">
        <v>8173.71</v>
      </c>
      <c r="G71">
        <v>3261.97</v>
      </c>
      <c r="H71">
        <v>6966.89</v>
      </c>
      <c r="I71">
        <v>180.28800000000001</v>
      </c>
      <c r="J71">
        <v>6866.97</v>
      </c>
      <c r="K71">
        <v>36.579300000000003</v>
      </c>
      <c r="L71">
        <v>6847.97</v>
      </c>
    </row>
    <row r="72" spans="1:12" x14ac:dyDescent="0.15">
      <c r="A72">
        <v>6547</v>
      </c>
      <c r="B72">
        <v>12486</v>
      </c>
      <c r="C72">
        <v>168.89500000000001</v>
      </c>
      <c r="D72">
        <v>7098.9</v>
      </c>
      <c r="E72">
        <v>25213.9</v>
      </c>
      <c r="F72">
        <v>8159.94</v>
      </c>
      <c r="G72">
        <v>3287.81</v>
      </c>
      <c r="H72">
        <v>6900.07</v>
      </c>
      <c r="I72">
        <v>222.33500000000001</v>
      </c>
      <c r="J72">
        <v>6724.03</v>
      </c>
      <c r="K72">
        <v>55.0062</v>
      </c>
      <c r="L72">
        <v>6717.62</v>
      </c>
    </row>
    <row r="73" spans="1:12" x14ac:dyDescent="0.15">
      <c r="A73">
        <v>6643</v>
      </c>
      <c r="B73">
        <v>12456</v>
      </c>
      <c r="C73">
        <v>142.203</v>
      </c>
      <c r="D73">
        <v>7815.61</v>
      </c>
      <c r="E73">
        <v>24883</v>
      </c>
      <c r="F73">
        <v>8060.38</v>
      </c>
      <c r="G73">
        <v>3114</v>
      </c>
      <c r="H73">
        <v>6710.14</v>
      </c>
      <c r="I73">
        <v>197.976</v>
      </c>
      <c r="J73">
        <v>6548.05</v>
      </c>
      <c r="K73">
        <v>58.108400000000003</v>
      </c>
      <c r="L73">
        <v>6566.22</v>
      </c>
    </row>
    <row r="74" spans="1:12" x14ac:dyDescent="0.15">
      <c r="A74">
        <v>6739</v>
      </c>
      <c r="B74">
        <v>12450.2</v>
      </c>
      <c r="C74">
        <v>140.51</v>
      </c>
      <c r="D74">
        <v>7743.58</v>
      </c>
      <c r="E74">
        <v>24926.7</v>
      </c>
      <c r="F74">
        <v>7949.54</v>
      </c>
      <c r="G74">
        <v>3133.65</v>
      </c>
      <c r="H74">
        <v>6596.78</v>
      </c>
      <c r="I74">
        <v>200.672</v>
      </c>
      <c r="J74">
        <v>6433</v>
      </c>
      <c r="K74">
        <v>44.559600000000003</v>
      </c>
      <c r="L74">
        <v>6453.38</v>
      </c>
    </row>
    <row r="75" spans="1:12" x14ac:dyDescent="0.15">
      <c r="A75">
        <v>6834</v>
      </c>
      <c r="B75">
        <v>12465.7</v>
      </c>
      <c r="C75">
        <v>171.80799999999999</v>
      </c>
      <c r="D75">
        <v>7530.33</v>
      </c>
      <c r="E75">
        <v>25087</v>
      </c>
      <c r="F75">
        <v>7837.65</v>
      </c>
      <c r="G75">
        <v>3084.71</v>
      </c>
      <c r="H75">
        <v>6466.74</v>
      </c>
      <c r="I75">
        <v>182.62299999999999</v>
      </c>
      <c r="J75">
        <v>6317.3</v>
      </c>
      <c r="K75">
        <v>55.0642</v>
      </c>
      <c r="L75">
        <v>6343.82</v>
      </c>
    </row>
    <row r="76" spans="1:12" x14ac:dyDescent="0.15">
      <c r="A76">
        <v>6929</v>
      </c>
      <c r="B76">
        <v>12468.2</v>
      </c>
      <c r="C76">
        <v>46.5443</v>
      </c>
      <c r="D76">
        <v>8727.98</v>
      </c>
      <c r="E76">
        <v>24373.599999999999</v>
      </c>
      <c r="F76">
        <v>7572.13</v>
      </c>
      <c r="G76">
        <v>3225.81</v>
      </c>
      <c r="H76">
        <v>6335.86</v>
      </c>
      <c r="I76">
        <v>121.95</v>
      </c>
      <c r="J76">
        <v>6255</v>
      </c>
      <c r="K76">
        <v>46.950699999999998</v>
      </c>
      <c r="L76">
        <v>6237.03</v>
      </c>
    </row>
    <row r="77" spans="1:12" x14ac:dyDescent="0.15">
      <c r="A77">
        <v>7025</v>
      </c>
      <c r="B77">
        <v>12458.5</v>
      </c>
      <c r="C77">
        <v>170.31800000000001</v>
      </c>
      <c r="D77">
        <v>7471.34</v>
      </c>
      <c r="E77">
        <v>25131.5</v>
      </c>
      <c r="F77">
        <v>7635.75</v>
      </c>
      <c r="G77">
        <v>3073.22</v>
      </c>
      <c r="H77">
        <v>6250.65</v>
      </c>
      <c r="I77">
        <v>165.12299999999999</v>
      </c>
      <c r="J77">
        <v>6099.23</v>
      </c>
      <c r="K77">
        <v>22.374400000000001</v>
      </c>
      <c r="L77">
        <v>6110.74</v>
      </c>
    </row>
    <row r="78" spans="1:12" x14ac:dyDescent="0.15">
      <c r="A78">
        <v>7120</v>
      </c>
      <c r="B78">
        <v>12450.4</v>
      </c>
      <c r="C78">
        <v>135.82400000000001</v>
      </c>
      <c r="D78">
        <v>7852.86</v>
      </c>
      <c r="E78">
        <v>24871.8</v>
      </c>
      <c r="F78">
        <v>7494.09</v>
      </c>
      <c r="G78">
        <v>3133.23</v>
      </c>
      <c r="H78">
        <v>6125.97</v>
      </c>
      <c r="I78">
        <v>144.15799999999999</v>
      </c>
      <c r="J78">
        <v>6002.7</v>
      </c>
      <c r="K78">
        <v>23.680099999999999</v>
      </c>
      <c r="L78">
        <v>6002.48</v>
      </c>
    </row>
    <row r="79" spans="1:12" x14ac:dyDescent="0.15">
      <c r="A79">
        <v>7216</v>
      </c>
      <c r="B79">
        <v>12371.5</v>
      </c>
      <c r="C79">
        <v>96.4572</v>
      </c>
      <c r="D79">
        <v>8261.02</v>
      </c>
      <c r="E79">
        <v>24577.8</v>
      </c>
      <c r="F79">
        <v>7397.18</v>
      </c>
      <c r="G79">
        <v>2969.61</v>
      </c>
      <c r="H79">
        <v>5967.65</v>
      </c>
      <c r="I79">
        <v>147.67400000000001</v>
      </c>
      <c r="J79">
        <v>5830.98</v>
      </c>
      <c r="K79">
        <v>12.226800000000001</v>
      </c>
      <c r="L79">
        <v>5901.65</v>
      </c>
    </row>
    <row r="80" spans="1:12" x14ac:dyDescent="0.15">
      <c r="A80">
        <v>7311</v>
      </c>
      <c r="B80">
        <v>12366</v>
      </c>
      <c r="C80">
        <v>159.87</v>
      </c>
      <c r="D80">
        <v>7343.94</v>
      </c>
      <c r="E80">
        <v>24908.1</v>
      </c>
      <c r="F80">
        <v>7210.17</v>
      </c>
      <c r="G80">
        <v>3206.7</v>
      </c>
      <c r="H80">
        <v>5933.5</v>
      </c>
      <c r="I80">
        <v>148.452</v>
      </c>
      <c r="J80">
        <v>5797.36</v>
      </c>
      <c r="K80">
        <v>35.074599999999997</v>
      </c>
      <c r="L80">
        <v>5766.92</v>
      </c>
    </row>
    <row r="81" spans="1:12" x14ac:dyDescent="0.15">
      <c r="A81">
        <v>7407</v>
      </c>
      <c r="B81">
        <v>12367.6</v>
      </c>
      <c r="C81">
        <v>187.24</v>
      </c>
      <c r="D81">
        <v>7236.03</v>
      </c>
      <c r="E81">
        <v>25127.9</v>
      </c>
      <c r="F81">
        <v>7226.83</v>
      </c>
      <c r="G81">
        <v>3041.4</v>
      </c>
      <c r="H81">
        <v>5812.94</v>
      </c>
      <c r="I81">
        <v>153.822</v>
      </c>
      <c r="J81">
        <v>5641.42</v>
      </c>
      <c r="K81">
        <v>21.0595</v>
      </c>
      <c r="L81">
        <v>5696.14</v>
      </c>
    </row>
    <row r="82" spans="1:12" x14ac:dyDescent="0.15">
      <c r="A82">
        <v>7502</v>
      </c>
      <c r="B82">
        <v>12370.7</v>
      </c>
      <c r="C82">
        <v>93.843400000000003</v>
      </c>
      <c r="D82">
        <v>8201.57</v>
      </c>
      <c r="E82">
        <v>24542.6</v>
      </c>
      <c r="F82">
        <v>7052.09</v>
      </c>
      <c r="G82">
        <v>3043.35</v>
      </c>
      <c r="H82">
        <v>5679.53</v>
      </c>
      <c r="I82">
        <v>112.9</v>
      </c>
      <c r="J82">
        <v>5559.41</v>
      </c>
      <c r="K82">
        <v>11.1624</v>
      </c>
      <c r="L82">
        <v>5567.74</v>
      </c>
    </row>
    <row r="83" spans="1:12" x14ac:dyDescent="0.15">
      <c r="A83">
        <v>7598</v>
      </c>
      <c r="B83">
        <v>12425.6</v>
      </c>
      <c r="C83">
        <v>396.85399999999998</v>
      </c>
      <c r="D83">
        <v>6152.57</v>
      </c>
      <c r="E83">
        <v>25916.799999999999</v>
      </c>
      <c r="F83">
        <v>7008.48</v>
      </c>
      <c r="G83">
        <v>3278.01</v>
      </c>
      <c r="H83">
        <v>5741.06</v>
      </c>
      <c r="I83">
        <v>197.65799999999999</v>
      </c>
      <c r="J83">
        <v>5543.87</v>
      </c>
      <c r="K83">
        <v>43.997199999999999</v>
      </c>
      <c r="L83">
        <v>5586.9</v>
      </c>
    </row>
    <row r="84" spans="1:12" x14ac:dyDescent="0.15">
      <c r="A84">
        <v>7693</v>
      </c>
      <c r="B84">
        <v>12354.2</v>
      </c>
      <c r="C84">
        <v>76.816100000000006</v>
      </c>
      <c r="D84">
        <v>8535.9</v>
      </c>
      <c r="E84">
        <v>24292.3</v>
      </c>
      <c r="F84">
        <v>6797.99</v>
      </c>
      <c r="G84">
        <v>3179.27</v>
      </c>
      <c r="H84">
        <v>5544.65</v>
      </c>
      <c r="I84">
        <v>117.245</v>
      </c>
      <c r="J84">
        <v>5424.81</v>
      </c>
      <c r="K84">
        <v>-18.373200000000001</v>
      </c>
      <c r="L84">
        <v>5392.52</v>
      </c>
    </row>
    <row r="85" spans="1:12" x14ac:dyDescent="0.15">
      <c r="A85">
        <v>7789</v>
      </c>
      <c r="B85">
        <v>12377.9</v>
      </c>
      <c r="C85">
        <v>52.637099999999997</v>
      </c>
      <c r="D85">
        <v>8689.68</v>
      </c>
      <c r="E85">
        <v>24289.4</v>
      </c>
      <c r="F85">
        <v>6751.9</v>
      </c>
      <c r="G85">
        <v>3117.07</v>
      </c>
      <c r="H85">
        <v>5407.58</v>
      </c>
      <c r="I85">
        <v>98.953400000000002</v>
      </c>
      <c r="J85">
        <v>5310.45</v>
      </c>
      <c r="K85">
        <v>-5.9333600000000004</v>
      </c>
      <c r="L85">
        <v>5315.53</v>
      </c>
    </row>
    <row r="86" spans="1:12" x14ac:dyDescent="0.15">
      <c r="A86">
        <v>7884</v>
      </c>
      <c r="B86">
        <v>12346.2</v>
      </c>
      <c r="C86">
        <v>124.06100000000001</v>
      </c>
      <c r="D86">
        <v>7868.16</v>
      </c>
      <c r="E86">
        <v>24719.8</v>
      </c>
      <c r="F86">
        <v>6695.38</v>
      </c>
      <c r="G86">
        <v>3115.31</v>
      </c>
      <c r="H86">
        <v>5365.31</v>
      </c>
      <c r="I86">
        <v>119.35599999999999</v>
      </c>
      <c r="J86">
        <v>5213.1099999999997</v>
      </c>
      <c r="K86">
        <v>-20.986799999999999</v>
      </c>
      <c r="L86">
        <v>5220.7700000000004</v>
      </c>
    </row>
    <row r="87" spans="1:12" x14ac:dyDescent="0.15">
      <c r="A87">
        <v>7979</v>
      </c>
      <c r="B87">
        <v>12361</v>
      </c>
      <c r="C87">
        <v>50.046700000000001</v>
      </c>
      <c r="D87">
        <v>8680.09</v>
      </c>
      <c r="E87">
        <v>24212.7</v>
      </c>
      <c r="F87">
        <v>6508.08</v>
      </c>
      <c r="G87">
        <v>3206.35</v>
      </c>
      <c r="H87">
        <v>5279.44</v>
      </c>
      <c r="I87">
        <v>87.026799999999994</v>
      </c>
      <c r="J87">
        <v>5185.54</v>
      </c>
      <c r="K87">
        <v>-9.4893000000000001</v>
      </c>
      <c r="L87">
        <v>5150.95</v>
      </c>
    </row>
    <row r="88" spans="1:12" x14ac:dyDescent="0.15">
      <c r="A88">
        <v>8075</v>
      </c>
      <c r="B88">
        <v>12365.6</v>
      </c>
      <c r="C88">
        <v>76.304000000000002</v>
      </c>
      <c r="D88">
        <v>8249.8799999999992</v>
      </c>
      <c r="E88">
        <v>24500.9</v>
      </c>
      <c r="F88">
        <v>6474.28</v>
      </c>
      <c r="G88">
        <v>3113.62</v>
      </c>
      <c r="H88">
        <v>5133.84</v>
      </c>
      <c r="I88">
        <v>74.460899999999995</v>
      </c>
      <c r="J88">
        <v>5043.3100000000004</v>
      </c>
      <c r="K88">
        <v>-33.186300000000003</v>
      </c>
      <c r="L88">
        <v>5048.59</v>
      </c>
    </row>
    <row r="89" spans="1:12" x14ac:dyDescent="0.15">
      <c r="A89">
        <v>8170</v>
      </c>
      <c r="B89">
        <v>12371.4</v>
      </c>
      <c r="C89">
        <v>86.132300000000001</v>
      </c>
      <c r="D89">
        <v>8041.8</v>
      </c>
      <c r="E89">
        <v>24621.8</v>
      </c>
      <c r="F89">
        <v>6415.99</v>
      </c>
      <c r="G89">
        <v>3094.8</v>
      </c>
      <c r="H89">
        <v>5076.4399999999996</v>
      </c>
      <c r="I89">
        <v>78.707700000000003</v>
      </c>
      <c r="J89">
        <v>4962.62</v>
      </c>
      <c r="K89">
        <v>-35.985199999999999</v>
      </c>
      <c r="L89">
        <v>4941.3500000000004</v>
      </c>
    </row>
    <row r="90" spans="1:12" x14ac:dyDescent="0.15">
      <c r="A90">
        <v>8267</v>
      </c>
      <c r="B90">
        <v>12352.8</v>
      </c>
      <c r="C90">
        <v>166.12100000000001</v>
      </c>
      <c r="D90">
        <v>7480.28</v>
      </c>
      <c r="E90">
        <v>25005.200000000001</v>
      </c>
      <c r="F90">
        <v>6409.28</v>
      </c>
      <c r="G90">
        <v>3034.4</v>
      </c>
      <c r="H90">
        <v>4993.8999999999996</v>
      </c>
      <c r="I90">
        <v>89.809899999999999</v>
      </c>
      <c r="J90">
        <v>4867.54</v>
      </c>
      <c r="K90">
        <v>-32.582000000000001</v>
      </c>
      <c r="L90">
        <v>4925.92</v>
      </c>
    </row>
    <row r="91" spans="1:12" x14ac:dyDescent="0.15">
      <c r="A91">
        <v>8363</v>
      </c>
      <c r="B91">
        <v>12373.5</v>
      </c>
      <c r="C91">
        <v>104.09099999999999</v>
      </c>
      <c r="D91">
        <v>7988.96</v>
      </c>
      <c r="E91">
        <v>24666.5</v>
      </c>
      <c r="F91">
        <v>6250.1</v>
      </c>
      <c r="G91">
        <v>3107.65</v>
      </c>
      <c r="H91">
        <v>4907.4399999999996</v>
      </c>
      <c r="I91">
        <v>64.376499999999993</v>
      </c>
      <c r="J91">
        <v>4801.17</v>
      </c>
      <c r="K91">
        <v>-29.191800000000001</v>
      </c>
      <c r="L91">
        <v>4806.03</v>
      </c>
    </row>
    <row r="92" spans="1:12" x14ac:dyDescent="0.15">
      <c r="A92">
        <v>8458</v>
      </c>
      <c r="B92">
        <v>12360.8</v>
      </c>
      <c r="C92">
        <v>111.81399999999999</v>
      </c>
      <c r="D92">
        <v>7743.26</v>
      </c>
      <c r="E92">
        <v>24837.200000000001</v>
      </c>
      <c r="F92">
        <v>6220.8</v>
      </c>
      <c r="G92">
        <v>3063.02</v>
      </c>
      <c r="H92">
        <v>4848.07</v>
      </c>
      <c r="I92">
        <v>61.184600000000003</v>
      </c>
      <c r="J92">
        <v>4709.21</v>
      </c>
      <c r="K92">
        <v>-38.560099999999998</v>
      </c>
      <c r="L92">
        <v>4718.51</v>
      </c>
    </row>
    <row r="93" spans="1:12" x14ac:dyDescent="0.15">
      <c r="A93">
        <v>8554</v>
      </c>
      <c r="B93">
        <v>12365.1</v>
      </c>
      <c r="C93">
        <v>106.029</v>
      </c>
      <c r="D93">
        <v>8034.34</v>
      </c>
      <c r="E93">
        <v>24648.9</v>
      </c>
      <c r="F93">
        <v>6108.8</v>
      </c>
      <c r="G93">
        <v>3115.07</v>
      </c>
      <c r="H93">
        <v>4774.0200000000004</v>
      </c>
      <c r="I93">
        <v>62.631700000000002</v>
      </c>
      <c r="J93">
        <v>4646.8</v>
      </c>
      <c r="K93">
        <v>-35.625300000000003</v>
      </c>
      <c r="L93">
        <v>4625.66</v>
      </c>
    </row>
    <row r="94" spans="1:12" x14ac:dyDescent="0.15">
      <c r="A94">
        <v>8650</v>
      </c>
      <c r="B94">
        <v>12354.6</v>
      </c>
      <c r="C94">
        <v>82.553799999999995</v>
      </c>
      <c r="D94">
        <v>8337.9</v>
      </c>
      <c r="E94">
        <v>24534.5</v>
      </c>
      <c r="F94">
        <v>6061.76</v>
      </c>
      <c r="G94">
        <v>3022.84</v>
      </c>
      <c r="H94">
        <v>4646.7700000000004</v>
      </c>
      <c r="I94">
        <v>70.005399999999995</v>
      </c>
      <c r="J94">
        <v>4553.2299999999996</v>
      </c>
      <c r="K94">
        <v>-41.681899999999999</v>
      </c>
      <c r="L94">
        <v>4562.7299999999996</v>
      </c>
    </row>
    <row r="95" spans="1:12" x14ac:dyDescent="0.15">
      <c r="A95">
        <v>8745</v>
      </c>
      <c r="B95">
        <v>12369.1</v>
      </c>
      <c r="C95">
        <v>53.9831</v>
      </c>
      <c r="D95">
        <v>8586.99</v>
      </c>
      <c r="E95">
        <v>24357.8</v>
      </c>
      <c r="F95">
        <v>5926.46</v>
      </c>
      <c r="G95">
        <v>3108.68</v>
      </c>
      <c r="H95">
        <v>4607.51</v>
      </c>
      <c r="I95">
        <v>49.086799999999997</v>
      </c>
      <c r="J95">
        <v>4509.78</v>
      </c>
      <c r="K95">
        <v>-61.370100000000001</v>
      </c>
      <c r="L95">
        <v>4488.37</v>
      </c>
    </row>
    <row r="96" spans="1:12" x14ac:dyDescent="0.15">
      <c r="A96">
        <v>8841</v>
      </c>
      <c r="B96">
        <v>12354</v>
      </c>
      <c r="C96">
        <v>146.87899999999999</v>
      </c>
      <c r="D96">
        <v>7527.85</v>
      </c>
      <c r="E96">
        <v>24976.6</v>
      </c>
      <c r="F96">
        <v>5940.76</v>
      </c>
      <c r="G96">
        <v>3053.35</v>
      </c>
      <c r="H96">
        <v>4546.6400000000003</v>
      </c>
      <c r="I96">
        <v>74.941199999999995</v>
      </c>
      <c r="J96">
        <v>4420.67</v>
      </c>
      <c r="K96">
        <v>-49.552300000000002</v>
      </c>
      <c r="L96">
        <v>4420.4799999999996</v>
      </c>
    </row>
    <row r="97" spans="1:12" x14ac:dyDescent="0.15">
      <c r="A97">
        <v>8936</v>
      </c>
      <c r="B97">
        <v>12357.8</v>
      </c>
      <c r="C97">
        <v>154.28899999999999</v>
      </c>
      <c r="D97">
        <v>7635.74</v>
      </c>
      <c r="E97">
        <v>24950</v>
      </c>
      <c r="F97">
        <v>5857.93</v>
      </c>
      <c r="G97">
        <v>3064.65</v>
      </c>
      <c r="H97">
        <v>4450.04</v>
      </c>
      <c r="I97">
        <v>66.328299999999999</v>
      </c>
      <c r="J97">
        <v>4344.2700000000004</v>
      </c>
      <c r="K97">
        <v>-34.8307</v>
      </c>
      <c r="L97">
        <v>4331.82</v>
      </c>
    </row>
    <row r="98" spans="1:12" x14ac:dyDescent="0.15">
      <c r="A98">
        <v>9032</v>
      </c>
      <c r="B98">
        <v>12381.2</v>
      </c>
      <c r="C98">
        <v>36.376199999999997</v>
      </c>
      <c r="D98">
        <v>9642.0499999999993</v>
      </c>
      <c r="E98">
        <v>24030</v>
      </c>
      <c r="F98">
        <v>5742.59</v>
      </c>
      <c r="G98">
        <v>2944.39</v>
      </c>
      <c r="H98">
        <v>4401.9399999999996</v>
      </c>
      <c r="I98">
        <v>79.923000000000002</v>
      </c>
      <c r="J98">
        <v>4305.55</v>
      </c>
      <c r="K98">
        <v>-21.653300000000002</v>
      </c>
      <c r="L98">
        <v>4323.1099999999997</v>
      </c>
    </row>
    <row r="99" spans="1:12" x14ac:dyDescent="0.15">
      <c r="A99">
        <v>9127</v>
      </c>
      <c r="B99">
        <v>12350.8</v>
      </c>
      <c r="C99">
        <v>102.11199999999999</v>
      </c>
      <c r="D99">
        <v>8168.04</v>
      </c>
      <c r="E99">
        <v>24728.1</v>
      </c>
      <c r="F99">
        <v>5787.27</v>
      </c>
      <c r="G99">
        <v>2910.18</v>
      </c>
      <c r="H99">
        <v>4273.66</v>
      </c>
      <c r="I99">
        <v>50.698300000000003</v>
      </c>
      <c r="J99">
        <v>4165.1400000000003</v>
      </c>
      <c r="K99">
        <v>-65.289100000000005</v>
      </c>
      <c r="L99">
        <v>4190.4799999999996</v>
      </c>
    </row>
    <row r="100" spans="1:12" x14ac:dyDescent="0.15">
      <c r="A100">
        <v>9223</v>
      </c>
      <c r="B100">
        <v>12375.6</v>
      </c>
      <c r="C100">
        <v>42.7211</v>
      </c>
      <c r="D100">
        <v>8601.7199999999993</v>
      </c>
      <c r="E100">
        <v>24385.9</v>
      </c>
      <c r="F100">
        <v>5567.24</v>
      </c>
      <c r="G100">
        <v>3128.65</v>
      </c>
      <c r="H100">
        <v>4254.42</v>
      </c>
      <c r="I100">
        <v>36.167900000000003</v>
      </c>
      <c r="J100">
        <v>4157.72</v>
      </c>
      <c r="K100">
        <v>-60.844299999999997</v>
      </c>
      <c r="L100">
        <v>4135.71</v>
      </c>
    </row>
    <row r="101" spans="1:12" x14ac:dyDescent="0.15">
      <c r="A101">
        <v>9318</v>
      </c>
      <c r="B101">
        <v>12384.1</v>
      </c>
      <c r="C101">
        <v>24.110800000000001</v>
      </c>
      <c r="D101">
        <v>9022.6200000000008</v>
      </c>
      <c r="E101">
        <v>24140.6</v>
      </c>
      <c r="F101">
        <v>5463.4</v>
      </c>
      <c r="G101">
        <v>3245.52</v>
      </c>
      <c r="H101">
        <v>4215</v>
      </c>
      <c r="I101">
        <v>44.922499999999999</v>
      </c>
      <c r="J101">
        <v>4138.75</v>
      </c>
      <c r="K101">
        <v>-59.331099999999999</v>
      </c>
      <c r="L101">
        <v>4062.89</v>
      </c>
    </row>
    <row r="102" spans="1:12" x14ac:dyDescent="0.15">
      <c r="A102">
        <v>9411</v>
      </c>
      <c r="B102">
        <v>12353.9</v>
      </c>
      <c r="C102">
        <v>111.794</v>
      </c>
      <c r="D102">
        <v>8025.71</v>
      </c>
      <c r="E102">
        <v>24695.9</v>
      </c>
      <c r="F102">
        <v>5492.66</v>
      </c>
      <c r="G102">
        <v>3110.77</v>
      </c>
      <c r="H102">
        <v>4152.93</v>
      </c>
      <c r="I102">
        <v>56.004100000000001</v>
      </c>
      <c r="J102">
        <v>4024.7</v>
      </c>
      <c r="K102">
        <v>-69.270600000000002</v>
      </c>
      <c r="L102">
        <v>3985.07</v>
      </c>
    </row>
    <row r="103" spans="1:12" x14ac:dyDescent="0.15">
      <c r="A103">
        <v>9505</v>
      </c>
      <c r="B103">
        <v>12377.1</v>
      </c>
      <c r="C103">
        <v>132.68299999999999</v>
      </c>
      <c r="D103">
        <v>7740.98</v>
      </c>
      <c r="E103">
        <v>24874.1</v>
      </c>
      <c r="F103">
        <v>5482.81</v>
      </c>
      <c r="G103">
        <v>3076.32</v>
      </c>
      <c r="H103">
        <v>4095.86</v>
      </c>
      <c r="I103">
        <v>71.003799999999998</v>
      </c>
      <c r="J103">
        <v>3967.94</v>
      </c>
      <c r="K103">
        <v>-54.721200000000003</v>
      </c>
      <c r="L103">
        <v>3931.98</v>
      </c>
    </row>
    <row r="104" spans="1:12" x14ac:dyDescent="0.15">
      <c r="A104">
        <v>9598</v>
      </c>
      <c r="B104">
        <v>12358.8</v>
      </c>
      <c r="C104">
        <v>33.2029</v>
      </c>
      <c r="D104">
        <v>9148.33</v>
      </c>
      <c r="E104">
        <v>24251.8</v>
      </c>
      <c r="F104">
        <v>5384.21</v>
      </c>
      <c r="G104">
        <v>2978.84</v>
      </c>
      <c r="H104">
        <v>3970.25</v>
      </c>
      <c r="I104">
        <v>55.308599999999998</v>
      </c>
      <c r="J104">
        <v>3918.57</v>
      </c>
      <c r="K104">
        <v>-48.847099999999998</v>
      </c>
      <c r="L104">
        <v>3886.21</v>
      </c>
    </row>
    <row r="105" spans="1:12" x14ac:dyDescent="0.15">
      <c r="A105">
        <v>9692</v>
      </c>
      <c r="B105">
        <v>12376.9</v>
      </c>
      <c r="C105">
        <v>46.310499999999998</v>
      </c>
      <c r="D105">
        <v>8719.27</v>
      </c>
      <c r="E105">
        <v>24298.6</v>
      </c>
      <c r="F105">
        <v>5255.63</v>
      </c>
      <c r="G105">
        <v>3212.08</v>
      </c>
      <c r="H105">
        <v>3970.84</v>
      </c>
      <c r="I105">
        <v>38.884599999999999</v>
      </c>
      <c r="J105">
        <v>3874.65</v>
      </c>
      <c r="K105">
        <v>-76.602599999999995</v>
      </c>
      <c r="L105">
        <v>3813.37</v>
      </c>
    </row>
    <row r="106" spans="1:12" x14ac:dyDescent="0.15">
      <c r="A106">
        <v>9786</v>
      </c>
      <c r="B106">
        <v>12361.5</v>
      </c>
      <c r="C106">
        <v>151.09299999999999</v>
      </c>
      <c r="D106">
        <v>7614.39</v>
      </c>
      <c r="E106">
        <v>24940.7</v>
      </c>
      <c r="F106">
        <v>5342.87</v>
      </c>
      <c r="G106">
        <v>3077.97</v>
      </c>
      <c r="H106">
        <v>3924.31</v>
      </c>
      <c r="I106">
        <v>56.808</v>
      </c>
      <c r="J106">
        <v>3801.55</v>
      </c>
      <c r="K106">
        <v>-65.914400000000001</v>
      </c>
      <c r="L106">
        <v>3761.36</v>
      </c>
    </row>
    <row r="107" spans="1:12" x14ac:dyDescent="0.15">
      <c r="A107">
        <v>9879</v>
      </c>
      <c r="B107">
        <v>12398.1</v>
      </c>
      <c r="C107">
        <v>274.40199999999999</v>
      </c>
      <c r="D107">
        <v>6606.51</v>
      </c>
      <c r="E107">
        <v>25577.7</v>
      </c>
      <c r="F107">
        <v>5266.29</v>
      </c>
      <c r="G107">
        <v>3278.81</v>
      </c>
      <c r="H107">
        <v>3975.77</v>
      </c>
      <c r="I107">
        <v>114.217</v>
      </c>
      <c r="J107">
        <v>3799.86</v>
      </c>
      <c r="K107">
        <v>-2.2677999999999998</v>
      </c>
      <c r="L107">
        <v>3760.54</v>
      </c>
    </row>
    <row r="108" spans="1:12" x14ac:dyDescent="0.15">
      <c r="A108">
        <v>9973</v>
      </c>
      <c r="B108">
        <v>12337.7</v>
      </c>
      <c r="C108">
        <v>88.4953</v>
      </c>
      <c r="D108">
        <v>8008.37</v>
      </c>
      <c r="E108">
        <v>24672.7</v>
      </c>
      <c r="F108">
        <v>5171.3</v>
      </c>
      <c r="G108">
        <v>3144.37</v>
      </c>
      <c r="H108">
        <v>3822.54</v>
      </c>
      <c r="I108">
        <v>50.203099999999999</v>
      </c>
      <c r="J108">
        <v>3692.67</v>
      </c>
      <c r="K108">
        <v>-68.143900000000002</v>
      </c>
      <c r="L108">
        <v>3662.25</v>
      </c>
    </row>
    <row r="109" spans="1:12" x14ac:dyDescent="0.15">
      <c r="A109">
        <v>10066</v>
      </c>
      <c r="B109">
        <v>12347.4</v>
      </c>
      <c r="C109">
        <v>37.431600000000003</v>
      </c>
      <c r="D109">
        <v>8760.36</v>
      </c>
      <c r="E109">
        <v>24236.7</v>
      </c>
      <c r="F109">
        <v>5032</v>
      </c>
      <c r="G109">
        <v>3245.54</v>
      </c>
      <c r="H109">
        <v>3761.72</v>
      </c>
      <c r="I109">
        <v>40.477800000000002</v>
      </c>
      <c r="J109">
        <v>3677.18</v>
      </c>
      <c r="K109">
        <v>-66.8035</v>
      </c>
      <c r="L109">
        <v>3620.51</v>
      </c>
    </row>
    <row r="110" spans="1:12" x14ac:dyDescent="0.15">
      <c r="A110">
        <v>10160</v>
      </c>
      <c r="B110">
        <v>12341.5</v>
      </c>
      <c r="C110">
        <v>122.015</v>
      </c>
      <c r="D110">
        <v>7828.48</v>
      </c>
      <c r="E110">
        <v>24786.9</v>
      </c>
      <c r="F110">
        <v>5089.8500000000004</v>
      </c>
      <c r="G110">
        <v>3089.36</v>
      </c>
      <c r="H110">
        <v>3695.63</v>
      </c>
      <c r="I110">
        <v>42.981299999999997</v>
      </c>
      <c r="J110">
        <v>3582.86</v>
      </c>
      <c r="K110">
        <v>-68.366200000000006</v>
      </c>
      <c r="L110">
        <v>3573.95</v>
      </c>
    </row>
    <row r="111" spans="1:12" x14ac:dyDescent="0.15">
      <c r="A111">
        <v>10254</v>
      </c>
      <c r="B111">
        <v>12341.8</v>
      </c>
      <c r="C111">
        <v>60.110300000000002</v>
      </c>
      <c r="D111">
        <v>8637.1299999999992</v>
      </c>
      <c r="E111">
        <v>24292.1</v>
      </c>
      <c r="F111">
        <v>4948.21</v>
      </c>
      <c r="G111">
        <v>3175.37</v>
      </c>
      <c r="H111">
        <v>3652.47</v>
      </c>
      <c r="I111">
        <v>36.416200000000003</v>
      </c>
      <c r="J111">
        <v>3545.9</v>
      </c>
      <c r="K111">
        <v>-59.786900000000003</v>
      </c>
      <c r="L111">
        <v>3509.64</v>
      </c>
    </row>
    <row r="112" spans="1:12" x14ac:dyDescent="0.15">
      <c r="A112">
        <v>10348</v>
      </c>
      <c r="B112">
        <v>12335.5</v>
      </c>
      <c r="C112">
        <v>118.282</v>
      </c>
      <c r="D112">
        <v>7965.51</v>
      </c>
      <c r="E112">
        <v>24667.5</v>
      </c>
      <c r="F112">
        <v>4942.43</v>
      </c>
      <c r="G112">
        <v>3116.57</v>
      </c>
      <c r="H112">
        <v>3608.65</v>
      </c>
      <c r="I112">
        <v>53.006100000000004</v>
      </c>
      <c r="J112">
        <v>3498.49</v>
      </c>
      <c r="K112">
        <v>-69.441299999999998</v>
      </c>
      <c r="L112">
        <v>3465.06</v>
      </c>
    </row>
    <row r="113" spans="1:12" x14ac:dyDescent="0.15">
      <c r="A113">
        <v>10441</v>
      </c>
      <c r="B113">
        <v>12340.2</v>
      </c>
      <c r="C113">
        <v>45.271799999999999</v>
      </c>
      <c r="D113">
        <v>8629.01</v>
      </c>
      <c r="E113">
        <v>24351.4</v>
      </c>
      <c r="F113">
        <v>4879.82</v>
      </c>
      <c r="G113">
        <v>3127.62</v>
      </c>
      <c r="H113">
        <v>3567.33</v>
      </c>
      <c r="I113">
        <v>38.2744</v>
      </c>
      <c r="J113">
        <v>3453.95</v>
      </c>
      <c r="K113">
        <v>-74.322699999999998</v>
      </c>
      <c r="L113">
        <v>3414.04</v>
      </c>
    </row>
    <row r="114" spans="1:12" x14ac:dyDescent="0.15">
      <c r="A114">
        <v>10535</v>
      </c>
      <c r="B114">
        <v>12338.9</v>
      </c>
      <c r="C114">
        <v>1.90065</v>
      </c>
      <c r="D114">
        <v>8638.2999999999993</v>
      </c>
      <c r="E114">
        <v>24289.4</v>
      </c>
      <c r="F114">
        <v>4825.45</v>
      </c>
      <c r="G114">
        <v>3155.55</v>
      </c>
      <c r="H114">
        <v>3511.42</v>
      </c>
      <c r="I114">
        <v>21.046800000000001</v>
      </c>
      <c r="J114">
        <v>3405.48</v>
      </c>
      <c r="K114">
        <v>-94.393799999999999</v>
      </c>
      <c r="L114">
        <v>3366.1</v>
      </c>
    </row>
    <row r="115" spans="1:12" x14ac:dyDescent="0.15">
      <c r="A115">
        <v>10629</v>
      </c>
      <c r="B115">
        <v>12368.2</v>
      </c>
      <c r="C115">
        <v>119.23099999999999</v>
      </c>
      <c r="D115">
        <v>6940.35</v>
      </c>
      <c r="E115">
        <v>25359.1</v>
      </c>
      <c r="F115">
        <v>4897.8</v>
      </c>
      <c r="G115">
        <v>3187.22</v>
      </c>
      <c r="H115">
        <v>3543.21</v>
      </c>
      <c r="I115">
        <v>73.203699999999998</v>
      </c>
      <c r="J115">
        <v>3389.9</v>
      </c>
      <c r="K115">
        <v>-18.803999999999998</v>
      </c>
      <c r="L115">
        <v>3366.08</v>
      </c>
    </row>
    <row r="116" spans="1:12" x14ac:dyDescent="0.15">
      <c r="A116">
        <v>10722</v>
      </c>
      <c r="B116">
        <v>12326.2</v>
      </c>
      <c r="C116">
        <v>19.648199999999999</v>
      </c>
      <c r="D116">
        <v>8435</v>
      </c>
      <c r="E116">
        <v>24412.3</v>
      </c>
      <c r="F116">
        <v>4776.57</v>
      </c>
      <c r="G116">
        <v>3166.08</v>
      </c>
      <c r="H116">
        <v>3442.11</v>
      </c>
      <c r="I116">
        <v>25.0928</v>
      </c>
      <c r="J116">
        <v>3326.23</v>
      </c>
      <c r="K116">
        <v>-80.490200000000002</v>
      </c>
      <c r="L116">
        <v>3255.11</v>
      </c>
    </row>
    <row r="117" spans="1:12" x14ac:dyDescent="0.15">
      <c r="A117">
        <v>10816</v>
      </c>
      <c r="B117">
        <v>12345.1</v>
      </c>
      <c r="C117">
        <v>118.824</v>
      </c>
      <c r="D117">
        <v>7195.25</v>
      </c>
      <c r="E117">
        <v>25291</v>
      </c>
      <c r="F117">
        <v>4876.1099999999997</v>
      </c>
      <c r="G117">
        <v>3018.46</v>
      </c>
      <c r="H117">
        <v>3403.94</v>
      </c>
      <c r="I117">
        <v>56.7849</v>
      </c>
      <c r="J117">
        <v>3246.8</v>
      </c>
      <c r="K117">
        <v>-32.902000000000001</v>
      </c>
      <c r="L117">
        <v>3281.11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1AAB-38BF-4027-ADF4-0695FD99321C}">
  <dimension ref="A1:T116"/>
  <sheetViews>
    <sheetView tabSelected="1" topLeftCell="E1" workbookViewId="0">
      <selection activeCell="R5" sqref="R5"/>
    </sheetView>
  </sheetViews>
  <sheetFormatPr baseColWidth="10" defaultColWidth="8.83203125" defaultRowHeight="14" x14ac:dyDescent="0.15"/>
  <sheetData>
    <row r="1" spans="1:20" x14ac:dyDescent="0.15">
      <c r="A1" t="s">
        <v>0</v>
      </c>
      <c r="B1" t="s">
        <v>11</v>
      </c>
      <c r="C1" t="s">
        <v>16</v>
      </c>
      <c r="D1" t="s">
        <v>17</v>
      </c>
      <c r="E1" t="s">
        <v>18</v>
      </c>
      <c r="F1" t="s">
        <v>17</v>
      </c>
      <c r="G1" t="s">
        <v>18</v>
      </c>
      <c r="H1" t="s">
        <v>17</v>
      </c>
      <c r="I1" t="s">
        <v>18</v>
      </c>
      <c r="K1" t="s">
        <v>21</v>
      </c>
      <c r="L1" t="s">
        <v>22</v>
      </c>
      <c r="N1" t="s">
        <v>19</v>
      </c>
      <c r="O1" t="s">
        <v>17</v>
      </c>
      <c r="P1" t="s">
        <v>18</v>
      </c>
      <c r="R1" t="s">
        <v>20</v>
      </c>
      <c r="S1" t="s">
        <v>23</v>
      </c>
      <c r="T1" t="s">
        <v>24</v>
      </c>
    </row>
    <row r="2" spans="1:20" x14ac:dyDescent="0.15">
      <c r="A2">
        <v>0</v>
      </c>
      <c r="B2">
        <f>integrations!B3*2/integrations!C3</f>
        <v>15.757009943408894</v>
      </c>
      <c r="C2">
        <f>$B2/integrations!$B3*integrations!F3</f>
        <v>95.39252485852225</v>
      </c>
      <c r="D2">
        <f>$B2/integrations!$B3*integrations!G3</f>
        <v>51.117690315567351</v>
      </c>
      <c r="E2">
        <f>$B2/integrations!$B3*integrations!H3</f>
        <v>98.558301627393931</v>
      </c>
      <c r="F2">
        <f>$B2/integrations!$B3*integrations!I3</f>
        <v>54.6640662467628</v>
      </c>
      <c r="G2">
        <f>$B2/integrations!$B3*integrations!J3</f>
        <v>94.831089938293331</v>
      </c>
      <c r="H2">
        <f>$B2/integrations!$B3*integrations!K3</f>
        <v>52.300284554145222</v>
      </c>
      <c r="I2">
        <f>$B2/integrations!$B3*integrations!L3</f>
        <v>98.361607571058613</v>
      </c>
      <c r="K2">
        <f>H$2-H2</f>
        <v>0</v>
      </c>
      <c r="L2">
        <f>I$2-I2</f>
        <v>0</v>
      </c>
      <c r="N2">
        <f>A2/60</f>
        <v>0</v>
      </c>
      <c r="O2">
        <f>(1-(H2/H$2))*100</f>
        <v>0</v>
      </c>
      <c r="P2">
        <f>(1-(I2/I$2))*100</f>
        <v>0</v>
      </c>
    </row>
    <row r="3" spans="1:20" x14ac:dyDescent="0.15">
      <c r="A3">
        <v>93</v>
      </c>
      <c r="B3">
        <f>B$2</f>
        <v>15.757009943408894</v>
      </c>
      <c r="C3">
        <f>$B3/integrations!$B4*integrations!F4</f>
        <v>95.476808508678488</v>
      </c>
      <c r="D3">
        <f>$B3/integrations!$B4*integrations!G4</f>
        <v>49.923174187301385</v>
      </c>
      <c r="E3">
        <f>$B3/integrations!$B4*integrations!H4</f>
        <v>98.438464636436791</v>
      </c>
      <c r="F3">
        <f>$B3/integrations!$B4*integrations!I4</f>
        <v>53.390715718586044</v>
      </c>
      <c r="G3">
        <f>$B3/integrations!$B4*integrations!J4</f>
        <v>95.361599192112863</v>
      </c>
      <c r="H3">
        <f>$B3/integrations!$B4*integrations!K4</f>
        <v>51.546201615503392</v>
      </c>
      <c r="I3">
        <f>$B3/integrations!$B4*integrations!L4</f>
        <v>98.383578400230249</v>
      </c>
      <c r="K3">
        <f t="shared" ref="K3:K66" si="0">H$2-H3</f>
        <v>0.75408293864182951</v>
      </c>
      <c r="L3">
        <f t="shared" ref="L3:L66" si="1">I$2-I3</f>
        <v>-2.1970829171635842E-2</v>
      </c>
      <c r="N3">
        <f t="shared" ref="N3:N66" si="2">A3/60</f>
        <v>1.55</v>
      </c>
      <c r="O3">
        <f t="shared" ref="O3:P66" si="3">(1-(H3/H$2))*100</f>
        <v>1.4418333381363224</v>
      </c>
      <c r="P3">
        <f t="shared" si="3"/>
        <v>-2.2336793505295383E-2</v>
      </c>
    </row>
    <row r="4" spans="1:20" x14ac:dyDescent="0.15">
      <c r="A4">
        <v>187</v>
      </c>
      <c r="B4">
        <f t="shared" ref="B4:B67" si="4">B$2</f>
        <v>15.757009943408894</v>
      </c>
      <c r="C4">
        <f>$B4/integrations!$B5*integrations!F5</f>
        <v>90.659449181326309</v>
      </c>
      <c r="D4">
        <f>$B4/integrations!$B5*integrations!G5</f>
        <v>45.563549473300711</v>
      </c>
      <c r="E4">
        <f>$B4/integrations!$B5*integrations!H5</f>
        <v>92.857441610096728</v>
      </c>
      <c r="F4">
        <f>$B4/integrations!$B5*integrations!I5</f>
        <v>48.419025875826527</v>
      </c>
      <c r="G4">
        <f>$B4/integrations!$B5*integrations!J5</f>
        <v>90.874072295244105</v>
      </c>
      <c r="H4">
        <f>$B4/integrations!$B5*integrations!K5</f>
        <v>46.786554434835928</v>
      </c>
      <c r="I4">
        <f>$B4/integrations!$B5*integrations!L5</f>
        <v>93.20153216795778</v>
      </c>
      <c r="K4">
        <f t="shared" si="0"/>
        <v>5.5137301193092938</v>
      </c>
      <c r="L4">
        <f t="shared" si="1"/>
        <v>5.1600754031008336</v>
      </c>
      <c r="N4">
        <f t="shared" si="2"/>
        <v>3.1166666666666667</v>
      </c>
      <c r="O4">
        <f t="shared" si="3"/>
        <v>10.54244764882888</v>
      </c>
      <c r="P4">
        <f t="shared" si="3"/>
        <v>5.2460258941712361</v>
      </c>
      <c r="R4">
        <f>(1-SUM(H4:I4)/SUM(H$2:I$2))</f>
        <v>7.0846087035332905E-2</v>
      </c>
      <c r="S4">
        <f>H4/$H$3</f>
        <v>0.90766250409349425</v>
      </c>
      <c r="T4">
        <f>I4/$I$3</f>
        <v>0.94732813832821172</v>
      </c>
    </row>
    <row r="5" spans="1:20" x14ac:dyDescent="0.15">
      <c r="A5">
        <v>280</v>
      </c>
      <c r="B5">
        <f t="shared" si="4"/>
        <v>15.757009943408894</v>
      </c>
      <c r="C5">
        <f>$B5/integrations!$B6*integrations!F6</f>
        <v>84.486992237948428</v>
      </c>
      <c r="D5">
        <f>$B5/integrations!$B6*integrations!G6</f>
        <v>39.53115654661493</v>
      </c>
      <c r="E5">
        <f>$B5/integrations!$B6*integrations!H6</f>
        <v>86.199244481894667</v>
      </c>
      <c r="F5">
        <f>$B5/integrations!$B6*integrations!I6</f>
        <v>42.543169156643799</v>
      </c>
      <c r="G5">
        <f>$B5/integrations!$B6*integrations!J6</f>
        <v>83.417364326763533</v>
      </c>
      <c r="H5">
        <f>$B5/integrations!$B6*integrations!K6</f>
        <v>40.520135360882527</v>
      </c>
      <c r="I5">
        <f>$B5/integrations!$B6*integrations!L6</f>
        <v>86.436440153879118</v>
      </c>
      <c r="K5">
        <f t="shared" si="0"/>
        <v>11.780149193262694</v>
      </c>
      <c r="L5">
        <f t="shared" si="1"/>
        <v>11.925167417179495</v>
      </c>
      <c r="N5">
        <f t="shared" si="2"/>
        <v>4.666666666666667</v>
      </c>
      <c r="O5">
        <f t="shared" si="3"/>
        <v>22.52406328892339</v>
      </c>
      <c r="P5">
        <f t="shared" si="3"/>
        <v>12.123802885759559</v>
      </c>
      <c r="R5">
        <f t="shared" ref="R5:R68" si="5">(1-SUM(H5:I5)/SUM(H$2:I$2))</f>
        <v>0.15734115824552686</v>
      </c>
      <c r="S5">
        <f t="shared" ref="S5:S68" si="6">H5/$H$3</f>
        <v>0.78609352563226331</v>
      </c>
      <c r="T5">
        <f t="shared" ref="T5:T68" si="7">I5/$I$3</f>
        <v>0.87856572772999308</v>
      </c>
    </row>
    <row r="6" spans="1:20" x14ac:dyDescent="0.15">
      <c r="A6">
        <v>374</v>
      </c>
      <c r="B6">
        <f t="shared" si="4"/>
        <v>15.757009943408894</v>
      </c>
      <c r="C6">
        <f>$B6/integrations!$B7*integrations!F7</f>
        <v>78.270874007110805</v>
      </c>
      <c r="D6">
        <f>$B6/integrations!$B7*integrations!G7</f>
        <v>34.024000790820935</v>
      </c>
      <c r="E6">
        <f>$B6/integrations!$B7*integrations!H7</f>
        <v>79.443793367317795</v>
      </c>
      <c r="F6">
        <f>$B6/integrations!$B7*integrations!I7</f>
        <v>36.35448716358821</v>
      </c>
      <c r="G6">
        <f>$B6/integrations!$B7*integrations!J7</f>
        <v>76.920890904045351</v>
      </c>
      <c r="H6">
        <f>$B6/integrations!$B7*integrations!K7</f>
        <v>34.59510812327774</v>
      </c>
      <c r="I6">
        <f>$B6/integrations!$B7*integrations!L7</f>
        <v>79.769391073657971</v>
      </c>
      <c r="K6">
        <f t="shared" si="0"/>
        <v>17.705176430867482</v>
      </c>
      <c r="L6">
        <f t="shared" si="1"/>
        <v>18.592216497400642</v>
      </c>
      <c r="N6">
        <f t="shared" si="2"/>
        <v>6.2333333333333334</v>
      </c>
      <c r="O6">
        <f t="shared" si="3"/>
        <v>33.852925623258777</v>
      </c>
      <c r="P6">
        <f t="shared" si="3"/>
        <v>18.90190385915481</v>
      </c>
      <c r="R6">
        <f t="shared" si="5"/>
        <v>0.240919534570189</v>
      </c>
      <c r="S6">
        <f t="shared" si="6"/>
        <v>0.6711475732262816</v>
      </c>
      <c r="T6">
        <f t="shared" si="7"/>
        <v>0.81079985471916205</v>
      </c>
    </row>
    <row r="7" spans="1:20" x14ac:dyDescent="0.15">
      <c r="A7">
        <v>467</v>
      </c>
      <c r="B7">
        <f t="shared" si="4"/>
        <v>15.757009943408894</v>
      </c>
      <c r="C7">
        <f>$B7/integrations!$B8*integrations!F8</f>
        <v>73.20792562569379</v>
      </c>
      <c r="D7">
        <f>$B7/integrations!$B8*integrations!G8</f>
        <v>29.734043113414671</v>
      </c>
      <c r="E7">
        <f>$B7/integrations!$B8*integrations!H8</f>
        <v>74.079299290873749</v>
      </c>
      <c r="F7">
        <f>$B7/integrations!$B8*integrations!I8</f>
        <v>31.361008155272462</v>
      </c>
      <c r="G7">
        <f>$B7/integrations!$B8*integrations!J8</f>
        <v>71.814188331835282</v>
      </c>
      <c r="H7">
        <f>$B7/integrations!$B8*integrations!K8</f>
        <v>30.108896268454643</v>
      </c>
      <c r="I7">
        <f>$B7/integrations!$B8*integrations!L8</f>
        <v>74.381996411974285</v>
      </c>
      <c r="K7">
        <f t="shared" si="0"/>
        <v>22.191388285690579</v>
      </c>
      <c r="L7">
        <f t="shared" si="1"/>
        <v>23.979611159084328</v>
      </c>
      <c r="N7">
        <f t="shared" si="2"/>
        <v>7.7833333333333332</v>
      </c>
      <c r="O7">
        <f t="shared" si="3"/>
        <v>42.430721887786994</v>
      </c>
      <c r="P7">
        <f t="shared" si="3"/>
        <v>24.379035429815367</v>
      </c>
      <c r="R7">
        <f t="shared" si="5"/>
        <v>0.30645439794693174</v>
      </c>
      <c r="S7">
        <f t="shared" si="6"/>
        <v>0.58411474220825776</v>
      </c>
      <c r="T7">
        <f t="shared" si="7"/>
        <v>0.75604077043613827</v>
      </c>
    </row>
    <row r="8" spans="1:20" x14ac:dyDescent="0.15">
      <c r="A8">
        <v>561</v>
      </c>
      <c r="B8">
        <f t="shared" si="4"/>
        <v>15.757009943408894</v>
      </c>
      <c r="C8">
        <f>$B8/integrations!$B9*integrations!F9</f>
        <v>67.972522936462681</v>
      </c>
      <c r="D8">
        <f>$B8/integrations!$B9*integrations!G9</f>
        <v>25.975710249665351</v>
      </c>
      <c r="E8">
        <f>$B8/integrations!$B9*integrations!H9</f>
        <v>68.5223339951675</v>
      </c>
      <c r="F8">
        <f>$B8/integrations!$B9*integrations!I9</f>
        <v>26.950282790326522</v>
      </c>
      <c r="G8">
        <f>$B8/integrations!$B9*integrations!J9</f>
        <v>66.63463239865645</v>
      </c>
      <c r="H8">
        <f>$B8/integrations!$B9*integrations!K9</f>
        <v>25.848625277974904</v>
      </c>
      <c r="I8">
        <f>$B8/integrations!$B9*integrations!L9</f>
        <v>68.888450660357805</v>
      </c>
      <c r="K8">
        <f t="shared" si="0"/>
        <v>26.451659276170318</v>
      </c>
      <c r="L8">
        <f t="shared" si="1"/>
        <v>29.473156910700808</v>
      </c>
      <c r="N8">
        <f t="shared" si="2"/>
        <v>9.35</v>
      </c>
      <c r="O8">
        <f t="shared" si="3"/>
        <v>50.576511201933428</v>
      </c>
      <c r="P8">
        <f t="shared" si="3"/>
        <v>29.964086230909505</v>
      </c>
      <c r="R8">
        <f t="shared" si="5"/>
        <v>0.37119417125331333</v>
      </c>
      <c r="S8">
        <f t="shared" si="6"/>
        <v>0.50146518012688046</v>
      </c>
      <c r="T8">
        <f t="shared" si="7"/>
        <v>0.70020273485190276</v>
      </c>
    </row>
    <row r="9" spans="1:20" x14ac:dyDescent="0.15">
      <c r="A9">
        <v>655</v>
      </c>
      <c r="B9">
        <f t="shared" si="4"/>
        <v>15.757009943408894</v>
      </c>
      <c r="C9">
        <f>$B9/integrations!$B10*integrations!F10</f>
        <v>63.951854231790328</v>
      </c>
      <c r="D9">
        <f>$B9/integrations!$B10*integrations!G10</f>
        <v>23.005791783225586</v>
      </c>
      <c r="E9">
        <f>$B9/integrations!$B10*integrations!H10</f>
        <v>64.23137776361321</v>
      </c>
      <c r="F9">
        <f>$B9/integrations!$B10*integrations!I10</f>
        <v>23.705936524063713</v>
      </c>
      <c r="G9">
        <f>$B9/integrations!$B10*integrations!J10</f>
        <v>62.500036743565026</v>
      </c>
      <c r="H9">
        <f>$B9/integrations!$B10*integrations!K10</f>
        <v>22.773724909286148</v>
      </c>
      <c r="I9">
        <f>$B9/integrations!$B10*integrations!L10</f>
        <v>64.675154768164077</v>
      </c>
      <c r="K9">
        <f t="shared" si="0"/>
        <v>29.526559644859073</v>
      </c>
      <c r="L9">
        <f t="shared" si="1"/>
        <v>33.686452802894536</v>
      </c>
      <c r="N9">
        <f t="shared" si="2"/>
        <v>10.916666666666666</v>
      </c>
      <c r="O9">
        <f t="shared" si="3"/>
        <v>56.455829823049882</v>
      </c>
      <c r="P9">
        <f t="shared" si="3"/>
        <v>34.247562270226915</v>
      </c>
      <c r="R9">
        <f t="shared" si="5"/>
        <v>0.41956868824680638</v>
      </c>
      <c r="S9">
        <f t="shared" si="6"/>
        <v>0.4418118929336699</v>
      </c>
      <c r="T9">
        <f t="shared" si="7"/>
        <v>0.65737754023401851</v>
      </c>
    </row>
    <row r="10" spans="1:20" x14ac:dyDescent="0.15">
      <c r="A10">
        <v>748</v>
      </c>
      <c r="B10">
        <f t="shared" si="4"/>
        <v>15.757009943408894</v>
      </c>
      <c r="C10">
        <f>$B10/integrations!$B11*integrations!F11</f>
        <v>59.850899829345344</v>
      </c>
      <c r="D10">
        <f>$B10/integrations!$B11*integrations!G11</f>
        <v>20.334507886632515</v>
      </c>
      <c r="E10">
        <f>$B10/integrations!$B11*integrations!H11</f>
        <v>59.95243022622288</v>
      </c>
      <c r="F10">
        <f>$B10/integrations!$B11*integrations!I11</f>
        <v>20.419666507013549</v>
      </c>
      <c r="G10">
        <f>$B10/integrations!$B11*integrations!J11</f>
        <v>58.598649296857062</v>
      </c>
      <c r="H10">
        <f>$B10/integrations!$B11*integrations!K11</f>
        <v>19.711238162800555</v>
      </c>
      <c r="I10">
        <f>$B10/integrations!$B11*integrations!L11</f>
        <v>60.330504041595596</v>
      </c>
      <c r="K10">
        <f t="shared" si="0"/>
        <v>32.589046391344667</v>
      </c>
      <c r="L10">
        <f t="shared" si="1"/>
        <v>38.031103529463017</v>
      </c>
      <c r="N10">
        <f t="shared" si="2"/>
        <v>12.466666666666667</v>
      </c>
      <c r="O10">
        <f t="shared" si="3"/>
        <v>62.311413158003013</v>
      </c>
      <c r="P10">
        <f t="shared" si="3"/>
        <v>38.664581098868787</v>
      </c>
      <c r="R10">
        <f t="shared" si="5"/>
        <v>0.46873266308191974</v>
      </c>
      <c r="S10">
        <f t="shared" si="6"/>
        <v>0.38239943089952272</v>
      </c>
      <c r="T10">
        <f t="shared" si="7"/>
        <v>0.6132172159480469</v>
      </c>
    </row>
    <row r="11" spans="1:20" x14ac:dyDescent="0.15">
      <c r="A11">
        <v>842</v>
      </c>
      <c r="B11">
        <f t="shared" si="4"/>
        <v>15.757009943408894</v>
      </c>
      <c r="C11">
        <f>$B11/integrations!$B12*integrations!F12</f>
        <v>56.130819775462399</v>
      </c>
      <c r="D11">
        <f>$B11/integrations!$B12*integrations!G12</f>
        <v>17.52460412881187</v>
      </c>
      <c r="E11">
        <f>$B11/integrations!$B12*integrations!H12</f>
        <v>56.827759810958597</v>
      </c>
      <c r="F11">
        <f>$B11/integrations!$B12*integrations!I12</f>
        <v>18.766385346043798</v>
      </c>
      <c r="G11">
        <f>$B11/integrations!$B12*integrations!J12</f>
        <v>53.872551389604524</v>
      </c>
      <c r="H11">
        <f>$B11/integrations!$B12*integrations!K12</f>
        <v>17.569130148553253</v>
      </c>
      <c r="I11">
        <f>$B11/integrations!$B12*integrations!L12</f>
        <v>56.327571503721337</v>
      </c>
      <c r="K11">
        <f t="shared" si="0"/>
        <v>34.731154405591965</v>
      </c>
      <c r="L11">
        <f t="shared" si="1"/>
        <v>42.034036067337276</v>
      </c>
      <c r="N11">
        <f t="shared" si="2"/>
        <v>14.033333333333333</v>
      </c>
      <c r="O11">
        <f t="shared" si="3"/>
        <v>66.407199696276308</v>
      </c>
      <c r="P11">
        <f t="shared" si="3"/>
        <v>42.734189797549774</v>
      </c>
      <c r="R11">
        <f t="shared" si="5"/>
        <v>0.50951962297895115</v>
      </c>
      <c r="S11">
        <f t="shared" si="6"/>
        <v>0.34084238213333334</v>
      </c>
      <c r="T11">
        <f t="shared" si="7"/>
        <v>0.57253021713214602</v>
      </c>
    </row>
    <row r="12" spans="1:20" x14ac:dyDescent="0.15">
      <c r="A12">
        <v>935</v>
      </c>
      <c r="B12">
        <f t="shared" si="4"/>
        <v>15.757009943408894</v>
      </c>
      <c r="C12">
        <f>$B12/integrations!$B13*integrations!F13</f>
        <v>53.40367023298613</v>
      </c>
      <c r="D12">
        <f>$B12/integrations!$B13*integrations!G13</f>
        <v>16.044211740342892</v>
      </c>
      <c r="E12">
        <f>$B12/integrations!$B13*integrations!H13</f>
        <v>53.30937463637899</v>
      </c>
      <c r="F12">
        <f>$B12/integrations!$B13*integrations!I13</f>
        <v>15.963368812969069</v>
      </c>
      <c r="G12">
        <f>$B12/integrations!$B13*integrations!J13</f>
        <v>51.727036145803162</v>
      </c>
      <c r="H12">
        <f>$B12/integrations!$B13*integrations!K13</f>
        <v>15.321701872934476</v>
      </c>
      <c r="I12">
        <f>$B12/integrations!$B13*integrations!L13</f>
        <v>53.439078673704017</v>
      </c>
      <c r="K12">
        <f t="shared" si="0"/>
        <v>36.978582681210746</v>
      </c>
      <c r="L12">
        <f t="shared" si="1"/>
        <v>44.922528897354596</v>
      </c>
      <c r="N12">
        <f t="shared" si="2"/>
        <v>15.583333333333334</v>
      </c>
      <c r="O12">
        <f t="shared" si="3"/>
        <v>70.70436231169586</v>
      </c>
      <c r="P12">
        <f t="shared" si="3"/>
        <v>45.670795757279137</v>
      </c>
      <c r="R12">
        <f t="shared" si="5"/>
        <v>0.54360867518180012</v>
      </c>
      <c r="S12">
        <f t="shared" si="6"/>
        <v>0.29724211275979284</v>
      </c>
      <c r="T12">
        <f t="shared" si="7"/>
        <v>0.54317071550610474</v>
      </c>
    </row>
    <row r="13" spans="1:20" x14ac:dyDescent="0.15">
      <c r="A13">
        <v>1029</v>
      </c>
      <c r="B13">
        <f t="shared" si="4"/>
        <v>15.757009943408894</v>
      </c>
      <c r="C13">
        <f>$B13/integrations!$B14*integrations!F14</f>
        <v>50.962129924756219</v>
      </c>
      <c r="D13">
        <f>$B13/integrations!$B14*integrations!G14</f>
        <v>14.707364072152483</v>
      </c>
      <c r="E13">
        <f>$B13/integrations!$B14*integrations!H14</f>
        <v>50.725600745005586</v>
      </c>
      <c r="F13">
        <f>$B13/integrations!$B14*integrations!I14</f>
        <v>14.313572204683661</v>
      </c>
      <c r="G13">
        <f>$B13/integrations!$B14*integrations!J14</f>
        <v>49.36701880223815</v>
      </c>
      <c r="H13">
        <f>$B13/integrations!$B14*integrations!K14</f>
        <v>13.728092618501792</v>
      </c>
      <c r="I13">
        <f>$B13/integrations!$B14*integrations!L14</f>
        <v>50.77196656165917</v>
      </c>
      <c r="K13">
        <f t="shared" si="0"/>
        <v>38.572191935643431</v>
      </c>
      <c r="L13">
        <f t="shared" si="1"/>
        <v>47.589641009399443</v>
      </c>
      <c r="N13">
        <f t="shared" si="2"/>
        <v>17.149999999999999</v>
      </c>
      <c r="O13">
        <f t="shared" si="3"/>
        <v>73.75139975712861</v>
      </c>
      <c r="P13">
        <f t="shared" si="3"/>
        <v>48.38233349838211</v>
      </c>
      <c r="R13">
        <f t="shared" si="5"/>
        <v>0.57188869547343946</v>
      </c>
      <c r="S13">
        <f t="shared" si="6"/>
        <v>0.26632597918471718</v>
      </c>
      <c r="T13">
        <f t="shared" si="7"/>
        <v>0.51606139344836377</v>
      </c>
    </row>
    <row r="14" spans="1:20" x14ac:dyDescent="0.15">
      <c r="A14">
        <v>1123</v>
      </c>
      <c r="B14">
        <f t="shared" si="4"/>
        <v>15.757009943408894</v>
      </c>
      <c r="C14">
        <f>$B14/integrations!$B15*integrations!F15</f>
        <v>48.410014518831275</v>
      </c>
      <c r="D14">
        <f>$B14/integrations!$B15*integrations!G15</f>
        <v>13.579569005812003</v>
      </c>
      <c r="E14">
        <f>$B14/integrations!$B15*integrations!H15</f>
        <v>48.015497367909546</v>
      </c>
      <c r="F14">
        <f>$B14/integrations!$B15*integrations!I15</f>
        <v>12.761667595364512</v>
      </c>
      <c r="G14">
        <f>$B14/integrations!$B15*integrations!J15</f>
        <v>47.206838496620357</v>
      </c>
      <c r="H14">
        <f>$B14/integrations!$B15*integrations!K15</f>
        <v>12.28013130521669</v>
      </c>
      <c r="I14">
        <f>$B14/integrations!$B15*integrations!L15</f>
        <v>48.275554565596721</v>
      </c>
      <c r="K14">
        <f t="shared" si="0"/>
        <v>40.02015324892853</v>
      </c>
      <c r="L14">
        <f t="shared" si="1"/>
        <v>50.086053005461892</v>
      </c>
      <c r="N14">
        <f t="shared" si="2"/>
        <v>18.716666666666665</v>
      </c>
      <c r="O14">
        <f t="shared" si="3"/>
        <v>76.519953170611601</v>
      </c>
      <c r="P14">
        <f t="shared" si="3"/>
        <v>50.920327800944712</v>
      </c>
      <c r="R14">
        <f t="shared" si="5"/>
        <v>0.59806899397964486</v>
      </c>
      <c r="S14">
        <f t="shared" si="6"/>
        <v>0.23823542609050816</v>
      </c>
      <c r="T14">
        <f t="shared" si="7"/>
        <v>0.49068711822219857</v>
      </c>
    </row>
    <row r="15" spans="1:20" x14ac:dyDescent="0.15">
      <c r="A15">
        <v>1216</v>
      </c>
      <c r="B15">
        <f t="shared" si="4"/>
        <v>15.757009943408894</v>
      </c>
      <c r="C15">
        <f>$B15/integrations!$B16*integrations!F16</f>
        <v>46.474134071782778</v>
      </c>
      <c r="D15">
        <f>$B15/integrations!$B16*integrations!G16</f>
        <v>12.552135057668313</v>
      </c>
      <c r="E15">
        <f>$B15/integrations!$B16*integrations!H16</f>
        <v>46.03892199116904</v>
      </c>
      <c r="F15">
        <f>$B15/integrations!$B16*integrations!I16</f>
        <v>11.800471944247121</v>
      </c>
      <c r="G15">
        <f>$B15/integrations!$B16*integrations!J16</f>
        <v>44.826844303214514</v>
      </c>
      <c r="H15">
        <f>$B15/integrations!$B16*integrations!K16</f>
        <v>11.263777990481248</v>
      </c>
      <c r="I15">
        <f>$B15/integrations!$B16*integrations!L16</f>
        <v>46.069093990931954</v>
      </c>
      <c r="K15">
        <f t="shared" si="0"/>
        <v>41.036506563663977</v>
      </c>
      <c r="L15">
        <f t="shared" si="1"/>
        <v>52.292513580126659</v>
      </c>
      <c r="N15">
        <f t="shared" si="2"/>
        <v>20.266666666666666</v>
      </c>
      <c r="O15">
        <f t="shared" si="3"/>
        <v>78.46325677478842</v>
      </c>
      <c r="P15">
        <f t="shared" si="3"/>
        <v>53.163541011008164</v>
      </c>
      <c r="R15">
        <f t="shared" si="5"/>
        <v>0.61946002952247448</v>
      </c>
      <c r="S15">
        <f t="shared" si="6"/>
        <v>0.21851809905414013</v>
      </c>
      <c r="T15">
        <f t="shared" si="7"/>
        <v>0.46825999562162846</v>
      </c>
    </row>
    <row r="16" spans="1:20" x14ac:dyDescent="0.15">
      <c r="A16">
        <v>1310</v>
      </c>
      <c r="B16">
        <f t="shared" si="4"/>
        <v>15.757009943408894</v>
      </c>
      <c r="C16">
        <f>$B16/integrations!$B17*integrations!F17</f>
        <v>44.622582712810043</v>
      </c>
      <c r="D16">
        <f>$B16/integrations!$B17*integrations!G17</f>
        <v>11.515495797731868</v>
      </c>
      <c r="E16">
        <f>$B16/integrations!$B17*integrations!H17</f>
        <v>44.041049076953001</v>
      </c>
      <c r="F16">
        <f>$B16/integrations!$B17*integrations!I17</f>
        <v>10.870248620762256</v>
      </c>
      <c r="G16">
        <f>$B16/integrations!$B17*integrations!J17</f>
        <v>42.610001559595112</v>
      </c>
      <c r="H16">
        <f>$B16/integrations!$B17*integrations!K17</f>
        <v>10.30266620659931</v>
      </c>
      <c r="I16">
        <f>$B16/integrations!$B17*integrations!L17</f>
        <v>44.014644580935048</v>
      </c>
      <c r="K16">
        <f t="shared" si="0"/>
        <v>41.99761834754591</v>
      </c>
      <c r="L16">
        <f t="shared" si="1"/>
        <v>54.346962990123565</v>
      </c>
      <c r="N16">
        <f t="shared" si="2"/>
        <v>21.833333333333332</v>
      </c>
      <c r="O16">
        <f t="shared" si="3"/>
        <v>80.300936611667552</v>
      </c>
      <c r="P16">
        <f t="shared" si="3"/>
        <v>55.252211032502807</v>
      </c>
      <c r="R16">
        <f t="shared" si="5"/>
        <v>0.63947545048488241</v>
      </c>
      <c r="S16">
        <f t="shared" si="6"/>
        <v>0.19987246166942801</v>
      </c>
      <c r="T16">
        <f t="shared" si="7"/>
        <v>0.44737795978390676</v>
      </c>
    </row>
    <row r="17" spans="1:20" x14ac:dyDescent="0.15">
      <c r="A17">
        <v>1403</v>
      </c>
      <c r="B17">
        <f t="shared" si="4"/>
        <v>15.757009943408894</v>
      </c>
      <c r="C17">
        <f>$B17/integrations!$B18*integrations!F18</f>
        <v>42.257332377381871</v>
      </c>
      <c r="D17">
        <f>$B17/integrations!$B18*integrations!G18</f>
        <v>10.849777749479584</v>
      </c>
      <c r="E17">
        <f>$B17/integrations!$B18*integrations!H18</f>
        <v>41.535097129386379</v>
      </c>
      <c r="F17">
        <f>$B17/integrations!$B18*integrations!I18</f>
        <v>9.2816453155576806</v>
      </c>
      <c r="G17">
        <f>$B17/integrations!$B18*integrations!J18</f>
        <v>41.160459706309645</v>
      </c>
      <c r="H17">
        <f>$B17/integrations!$B18*integrations!K18</f>
        <v>8.9469481587320594</v>
      </c>
      <c r="I17">
        <f>$B17/integrations!$B18*integrations!L18</f>
        <v>41.858687834445242</v>
      </c>
      <c r="K17">
        <f t="shared" si="0"/>
        <v>43.353336395413166</v>
      </c>
      <c r="L17">
        <f t="shared" si="1"/>
        <v>56.502919736613372</v>
      </c>
      <c r="N17">
        <f t="shared" si="2"/>
        <v>23.383333333333333</v>
      </c>
      <c r="O17">
        <f t="shared" si="3"/>
        <v>82.893117628319018</v>
      </c>
      <c r="P17">
        <f t="shared" si="3"/>
        <v>57.444079180786467</v>
      </c>
      <c r="R17">
        <f t="shared" si="5"/>
        <v>0.66278376518093551</v>
      </c>
      <c r="S17">
        <f t="shared" si="6"/>
        <v>0.17357143452527671</v>
      </c>
      <c r="T17">
        <f t="shared" si="7"/>
        <v>0.42546417313834234</v>
      </c>
    </row>
    <row r="18" spans="1:20" x14ac:dyDescent="0.15">
      <c r="A18">
        <v>1497</v>
      </c>
      <c r="B18">
        <f t="shared" si="4"/>
        <v>15.757009943408894</v>
      </c>
      <c r="C18">
        <f>$B18/integrations!$B19*integrations!F19</f>
        <v>40.226142998543871</v>
      </c>
      <c r="D18">
        <f>$B18/integrations!$B19*integrations!G19</f>
        <v>9.9269504523779535</v>
      </c>
      <c r="E18">
        <f>$B18/integrations!$B19*integrations!H19</f>
        <v>39.404110802140679</v>
      </c>
      <c r="F18">
        <f>$B18/integrations!$B19*integrations!I19</f>
        <v>8.4082421708530024</v>
      </c>
      <c r="G18">
        <f>$B18/integrations!$B19*integrations!J19</f>
        <v>38.736937720987186</v>
      </c>
      <c r="H18">
        <f>$B18/integrations!$B19*integrations!K19</f>
        <v>7.9780301267218396</v>
      </c>
      <c r="I18">
        <f>$B18/integrations!$B19*integrations!L19</f>
        <v>39.642920525248563</v>
      </c>
      <c r="K18">
        <f t="shared" si="0"/>
        <v>44.322254427423381</v>
      </c>
      <c r="L18">
        <f t="shared" si="1"/>
        <v>58.71868704581005</v>
      </c>
      <c r="N18">
        <f t="shared" si="2"/>
        <v>24.95</v>
      </c>
      <c r="O18">
        <f t="shared" si="3"/>
        <v>84.745723288632632</v>
      </c>
      <c r="P18">
        <f t="shared" si="3"/>
        <v>59.696754146062901</v>
      </c>
      <c r="R18">
        <f t="shared" si="5"/>
        <v>0.68392172711865196</v>
      </c>
      <c r="S18">
        <f t="shared" si="6"/>
        <v>0.15477435536825884</v>
      </c>
      <c r="T18">
        <f t="shared" si="7"/>
        <v>0.4029424541154501</v>
      </c>
    </row>
    <row r="19" spans="1:20" x14ac:dyDescent="0.15">
      <c r="A19">
        <v>1591</v>
      </c>
      <c r="B19">
        <f t="shared" si="4"/>
        <v>15.757009943408894</v>
      </c>
      <c r="C19">
        <f>$B19/integrations!$B20*integrations!F20</f>
        <v>38.624435336238747</v>
      </c>
      <c r="D19">
        <f>$B19/integrations!$B20*integrations!G20</f>
        <v>9.2630358958929122</v>
      </c>
      <c r="E19">
        <f>$B19/integrations!$B20*integrations!H20</f>
        <v>37.769978358219291</v>
      </c>
      <c r="F19">
        <f>$B19/integrations!$B20*integrations!I20</f>
        <v>7.6788749314726212</v>
      </c>
      <c r="G19">
        <f>$B19/integrations!$B20*integrations!J20</f>
        <v>37.161996926393712</v>
      </c>
      <c r="H19">
        <f>$B19/integrations!$B20*integrations!K20</f>
        <v>7.2836301800914329</v>
      </c>
      <c r="I19">
        <f>$B19/integrations!$B20*integrations!L20</f>
        <v>37.991831603435813</v>
      </c>
      <c r="K19">
        <f t="shared" si="0"/>
        <v>45.016654374053786</v>
      </c>
      <c r="L19">
        <f t="shared" si="1"/>
        <v>60.3697759676228</v>
      </c>
      <c r="N19">
        <f t="shared" si="2"/>
        <v>26.516666666666666</v>
      </c>
      <c r="O19">
        <f t="shared" si="3"/>
        <v>86.073440628127244</v>
      </c>
      <c r="P19">
        <f t="shared" si="3"/>
        <v>61.375344972895377</v>
      </c>
      <c r="R19">
        <f t="shared" si="5"/>
        <v>0.69948962445060636</v>
      </c>
      <c r="S19">
        <f t="shared" si="6"/>
        <v>0.14130294671219301</v>
      </c>
      <c r="T19">
        <f t="shared" si="7"/>
        <v>0.38616029444347694</v>
      </c>
    </row>
    <row r="20" spans="1:20" x14ac:dyDescent="0.15">
      <c r="A20">
        <v>1684</v>
      </c>
      <c r="B20">
        <f t="shared" si="4"/>
        <v>15.757009943408894</v>
      </c>
      <c r="C20">
        <f>$B20/integrations!$B21*integrations!F21</f>
        <v>37.427373637286635</v>
      </c>
      <c r="D20">
        <f>$B20/integrations!$B21*integrations!G21</f>
        <v>8.8710299945048217</v>
      </c>
      <c r="E20">
        <f>$B20/integrations!$B21*integrations!H21</f>
        <v>36.590813398718865</v>
      </c>
      <c r="F20">
        <f>$B20/integrations!$B21*integrations!I21</f>
        <v>7.1447026163649543</v>
      </c>
      <c r="G20">
        <f>$B20/integrations!$B21*integrations!J21</f>
        <v>36.057732369636057</v>
      </c>
      <c r="H20">
        <f>$B20/integrations!$B21*integrations!K21</f>
        <v>6.7180353892908009</v>
      </c>
      <c r="I20">
        <f>$B20/integrations!$B21*integrations!L21</f>
        <v>36.698593426430904</v>
      </c>
      <c r="K20">
        <f t="shared" si="0"/>
        <v>45.582249164854417</v>
      </c>
      <c r="L20">
        <f t="shared" si="1"/>
        <v>61.663014144627709</v>
      </c>
      <c r="N20">
        <f t="shared" si="2"/>
        <v>28.066666666666666</v>
      </c>
      <c r="O20">
        <f t="shared" si="3"/>
        <v>87.154877938884283</v>
      </c>
      <c r="P20">
        <f t="shared" si="3"/>
        <v>62.6901243964328</v>
      </c>
      <c r="R20">
        <f t="shared" si="5"/>
        <v>0.71182740238227338</v>
      </c>
      <c r="S20">
        <f t="shared" si="6"/>
        <v>0.13033036729655437</v>
      </c>
      <c r="T20">
        <f t="shared" si="7"/>
        <v>0.37301543634791207</v>
      </c>
    </row>
    <row r="21" spans="1:20" x14ac:dyDescent="0.15">
      <c r="A21">
        <v>1778</v>
      </c>
      <c r="B21">
        <f t="shared" si="4"/>
        <v>15.757009943408894</v>
      </c>
      <c r="C21">
        <f>$B21/integrations!$B22*integrations!F22</f>
        <v>36.514511708136141</v>
      </c>
      <c r="D21">
        <f>$B21/integrations!$B22*integrations!G22</f>
        <v>8.169494329123772</v>
      </c>
      <c r="E21">
        <f>$B21/integrations!$B22*integrations!H22</f>
        <v>37.029522594114113</v>
      </c>
      <c r="F21">
        <f>$B21/integrations!$B22*integrations!I22</f>
        <v>9.0239528167079666</v>
      </c>
      <c r="G21">
        <f>$B21/integrations!$B22*integrations!J22</f>
        <v>32.663987807751191</v>
      </c>
      <c r="H21">
        <f>$B21/integrations!$B22*integrations!K22</f>
        <v>7.4269897892220191</v>
      </c>
      <c r="I21">
        <f>$B21/integrations!$B22*integrations!L22</f>
        <v>35.413027283210468</v>
      </c>
      <c r="K21">
        <f t="shared" si="0"/>
        <v>44.873294764923202</v>
      </c>
      <c r="L21">
        <f t="shared" si="1"/>
        <v>62.948580287848145</v>
      </c>
      <c r="N21">
        <f t="shared" si="2"/>
        <v>29.633333333333333</v>
      </c>
      <c r="O21">
        <f t="shared" si="3"/>
        <v>85.799331968197919</v>
      </c>
      <c r="P21">
        <f t="shared" si="3"/>
        <v>63.99710399443471</v>
      </c>
      <c r="R21">
        <f t="shared" si="5"/>
        <v>0.71565459275639953</v>
      </c>
      <c r="S21">
        <f t="shared" si="6"/>
        <v>0.1440841333881763</v>
      </c>
      <c r="T21">
        <f t="shared" si="7"/>
        <v>0.35994855908928386</v>
      </c>
    </row>
    <row r="22" spans="1:20" x14ac:dyDescent="0.15">
      <c r="A22">
        <v>1871</v>
      </c>
      <c r="B22">
        <f t="shared" si="4"/>
        <v>15.757009943408894</v>
      </c>
      <c r="C22">
        <f>$B22/integrations!$B23*integrations!F23</f>
        <v>34.712722895543145</v>
      </c>
      <c r="D22">
        <f>$B22/integrations!$B23*integrations!G23</f>
        <v>8.0318473368430396</v>
      </c>
      <c r="E22">
        <f>$B22/integrations!$B23*integrations!H23</f>
        <v>33.783532445623436</v>
      </c>
      <c r="F22">
        <f>$B22/integrations!$B23*integrations!I23</f>
        <v>5.954955464795904</v>
      </c>
      <c r="G22">
        <f>$B22/integrations!$B23*integrations!J23</f>
        <v>33.393533131085441</v>
      </c>
      <c r="H22">
        <f>$B22/integrations!$B23*integrations!K23</f>
        <v>5.5828110831850015</v>
      </c>
      <c r="I22">
        <f>$B22/integrations!$B23*integrations!L23</f>
        <v>33.893370020256462</v>
      </c>
      <c r="K22">
        <f t="shared" si="0"/>
        <v>46.717473470960222</v>
      </c>
      <c r="L22">
        <f t="shared" si="1"/>
        <v>64.468237550802144</v>
      </c>
      <c r="N22">
        <f t="shared" si="2"/>
        <v>31.183333333333334</v>
      </c>
      <c r="O22">
        <f t="shared" si="3"/>
        <v>89.325467096827651</v>
      </c>
      <c r="P22">
        <f t="shared" si="3"/>
        <v>65.542073927806499</v>
      </c>
      <c r="R22">
        <f t="shared" si="5"/>
        <v>0.73798164521499732</v>
      </c>
      <c r="S22">
        <f t="shared" si="6"/>
        <v>0.10830693452116318</v>
      </c>
      <c r="T22">
        <f t="shared" si="7"/>
        <v>0.34450230995233999</v>
      </c>
    </row>
    <row r="23" spans="1:20" x14ac:dyDescent="0.15">
      <c r="A23">
        <v>1965</v>
      </c>
      <c r="B23">
        <f t="shared" si="4"/>
        <v>15.757009943408894</v>
      </c>
      <c r="C23">
        <f>$B23/integrations!$B24*integrations!F24</f>
        <v>33.56263756059866</v>
      </c>
      <c r="D23">
        <f>$B23/integrations!$B24*integrations!G24</f>
        <v>7.4186042315020817</v>
      </c>
      <c r="E23">
        <f>$B23/integrations!$B24*integrations!H24</f>
        <v>32.531618171377545</v>
      </c>
      <c r="F23">
        <f>$B23/integrations!$B24*integrations!I24</f>
        <v>5.5648331422812447</v>
      </c>
      <c r="G23">
        <f>$B23/integrations!$B24*integrations!J24</f>
        <v>31.824351278562965</v>
      </c>
      <c r="H23">
        <f>$B23/integrations!$B24*integrations!K24</f>
        <v>5.1940434724625009</v>
      </c>
      <c r="I23">
        <f>$B23/integrations!$B24*integrations!L24</f>
        <v>32.556814396166324</v>
      </c>
      <c r="K23">
        <f t="shared" si="0"/>
        <v>47.106241081682718</v>
      </c>
      <c r="L23">
        <f t="shared" si="1"/>
        <v>65.804793174892296</v>
      </c>
      <c r="N23">
        <f t="shared" si="2"/>
        <v>32.75</v>
      </c>
      <c r="O23">
        <f t="shared" si="3"/>
        <v>90.068804564370524</v>
      </c>
      <c r="P23">
        <f t="shared" si="3"/>
        <v>66.900892329716584</v>
      </c>
      <c r="R23">
        <f t="shared" si="5"/>
        <v>0.74943326851851222</v>
      </c>
      <c r="S23">
        <f t="shared" si="6"/>
        <v>0.10076481505283805</v>
      </c>
      <c r="T23">
        <f t="shared" si="7"/>
        <v>0.33091716042003744</v>
      </c>
    </row>
    <row r="24" spans="1:20" x14ac:dyDescent="0.15">
      <c r="A24">
        <v>2059</v>
      </c>
      <c r="B24">
        <f t="shared" si="4"/>
        <v>15.757009943408894</v>
      </c>
      <c r="C24">
        <f>$B24/integrations!$B25*integrations!F25</f>
        <v>32.376972162553301</v>
      </c>
      <c r="D24">
        <f>$B24/integrations!$B25*integrations!G25</f>
        <v>7.0370157706081322</v>
      </c>
      <c r="E24">
        <f>$B24/integrations!$B25*integrations!H25</f>
        <v>31.308627374203219</v>
      </c>
      <c r="F24">
        <f>$B24/integrations!$B25*integrations!I25</f>
        <v>5.1621984837128405</v>
      </c>
      <c r="G24">
        <f>$B24/integrations!$B25*integrations!J25</f>
        <v>30.538057436242578</v>
      </c>
      <c r="H24">
        <f>$B24/integrations!$B25*integrations!K25</f>
        <v>4.738277449358999</v>
      </c>
      <c r="I24">
        <f>$B24/integrations!$B25*integrations!L25</f>
        <v>31.210044030194126</v>
      </c>
      <c r="K24">
        <f t="shared" si="0"/>
        <v>47.562007104786225</v>
      </c>
      <c r="L24">
        <f t="shared" si="1"/>
        <v>67.151563540864487</v>
      </c>
      <c r="N24">
        <f t="shared" si="2"/>
        <v>34.31666666666667</v>
      </c>
      <c r="O24">
        <f t="shared" si="3"/>
        <v>90.940245373897383</v>
      </c>
      <c r="P24">
        <f t="shared" si="3"/>
        <v>68.270095618712517</v>
      </c>
      <c r="R24">
        <f t="shared" si="5"/>
        <v>0.761397384750225</v>
      </c>
      <c r="S24">
        <f t="shared" si="6"/>
        <v>9.1922921589898135E-2</v>
      </c>
      <c r="T24">
        <f t="shared" si="7"/>
        <v>0.31722818520820428</v>
      </c>
    </row>
    <row r="25" spans="1:20" x14ac:dyDescent="0.15">
      <c r="A25">
        <v>2154</v>
      </c>
      <c r="B25">
        <f t="shared" si="4"/>
        <v>15.757009943408894</v>
      </c>
      <c r="C25">
        <f>$B25/integrations!$B26*integrations!F26</f>
        <v>31.066397692502267</v>
      </c>
      <c r="D25">
        <f>$B25/integrations!$B26*integrations!G26</f>
        <v>6.7367203521584793</v>
      </c>
      <c r="E25">
        <f>$B25/integrations!$B26*integrations!H26</f>
        <v>29.935509389306471</v>
      </c>
      <c r="F25">
        <f>$B25/integrations!$B26*integrations!I26</f>
        <v>4.5884502049361293</v>
      </c>
      <c r="G25">
        <f>$B25/integrations!$B26*integrations!J26</f>
        <v>29.447896068781251</v>
      </c>
      <c r="H25">
        <f>$B25/integrations!$B26*integrations!K26</f>
        <v>4.2608267000890763</v>
      </c>
      <c r="I25">
        <f>$B25/integrations!$B26*integrations!L26</f>
        <v>30.014479208150942</v>
      </c>
      <c r="K25">
        <f t="shared" si="0"/>
        <v>48.039457854056145</v>
      </c>
      <c r="L25">
        <f t="shared" si="1"/>
        <v>68.347128362907668</v>
      </c>
      <c r="N25">
        <f t="shared" si="2"/>
        <v>35.9</v>
      </c>
      <c r="O25">
        <f t="shared" si="3"/>
        <v>91.85314814936055</v>
      </c>
      <c r="P25">
        <f t="shared" si="3"/>
        <v>69.485574758964958</v>
      </c>
      <c r="R25">
        <f t="shared" si="5"/>
        <v>0.77250182229387931</v>
      </c>
      <c r="S25">
        <f t="shared" si="6"/>
        <v>8.2660342887565172E-2</v>
      </c>
      <c r="T25">
        <f t="shared" si="7"/>
        <v>0.30507610819003</v>
      </c>
    </row>
    <row r="26" spans="1:20" x14ac:dyDescent="0.15">
      <c r="A26">
        <v>2249</v>
      </c>
      <c r="B26">
        <f t="shared" si="4"/>
        <v>15.757009943408894</v>
      </c>
      <c r="C26">
        <f>$B26/integrations!$B27*integrations!F27</f>
        <v>29.82384213504842</v>
      </c>
      <c r="D26">
        <f>$B26/integrations!$B27*integrations!G27</f>
        <v>6.4107110500041786</v>
      </c>
      <c r="E26">
        <f>$B26/integrations!$B27*integrations!H27</f>
        <v>28.718239989306625</v>
      </c>
      <c r="F26">
        <f>$B26/integrations!$B27*integrations!I27</f>
        <v>4.1426031810503394</v>
      </c>
      <c r="G26">
        <f>$B26/integrations!$B27*integrations!J27</f>
        <v>28.332776368388071</v>
      </c>
      <c r="H26">
        <f>$B26/integrations!$B27*integrations!K27</f>
        <v>3.8774405958048952</v>
      </c>
      <c r="I26">
        <f>$B26/integrations!$B27*integrations!L27</f>
        <v>28.841295238986945</v>
      </c>
      <c r="K26">
        <f t="shared" si="0"/>
        <v>48.422843958340323</v>
      </c>
      <c r="L26">
        <f t="shared" si="1"/>
        <v>69.520312332071668</v>
      </c>
      <c r="N26">
        <f t="shared" si="2"/>
        <v>37.483333333333334</v>
      </c>
      <c r="O26">
        <f t="shared" si="3"/>
        <v>92.586195985624755</v>
      </c>
      <c r="P26">
        <f t="shared" si="3"/>
        <v>70.678300252309981</v>
      </c>
      <c r="R26">
        <f t="shared" si="5"/>
        <v>0.78283336699633543</v>
      </c>
      <c r="S26">
        <f t="shared" si="6"/>
        <v>7.5222625029245399E-2</v>
      </c>
      <c r="T26">
        <f t="shared" si="7"/>
        <v>0.29315151682792873</v>
      </c>
    </row>
    <row r="27" spans="1:20" x14ac:dyDescent="0.15">
      <c r="A27">
        <v>2345</v>
      </c>
      <c r="B27">
        <f t="shared" si="4"/>
        <v>15.757009943408894</v>
      </c>
      <c r="C27">
        <f>$B27/integrations!$B28*integrations!F28</f>
        <v>29.005692855588901</v>
      </c>
      <c r="D27">
        <f>$B27/integrations!$B28*integrations!G28</f>
        <v>6.0505386689612708</v>
      </c>
      <c r="E27">
        <f>$B27/integrations!$B28*integrations!H28</f>
        <v>27.853903566798682</v>
      </c>
      <c r="F27">
        <f>$B27/integrations!$B28*integrations!I28</f>
        <v>3.9992887893972546</v>
      </c>
      <c r="G27">
        <f>$B27/integrations!$B28*integrations!J28</f>
        <v>27.125303341958023</v>
      </c>
      <c r="H27">
        <f>$B27/integrations!$B28*integrations!K28</f>
        <v>3.6039784777432335</v>
      </c>
      <c r="I27">
        <f>$B27/integrations!$B28*integrations!L28</f>
        <v>27.738661248305526</v>
      </c>
      <c r="K27">
        <f t="shared" si="0"/>
        <v>48.696306076401989</v>
      </c>
      <c r="L27">
        <f t="shared" si="1"/>
        <v>70.62294632275308</v>
      </c>
      <c r="N27">
        <f t="shared" si="2"/>
        <v>39.083333333333336</v>
      </c>
      <c r="O27">
        <f t="shared" si="3"/>
        <v>93.1090652594593</v>
      </c>
      <c r="P27">
        <f t="shared" si="3"/>
        <v>71.799300628279681</v>
      </c>
      <c r="R27">
        <f t="shared" si="5"/>
        <v>0.79196703768991417</v>
      </c>
      <c r="S27">
        <f t="shared" si="6"/>
        <v>6.9917440369830788E-2</v>
      </c>
      <c r="T27">
        <f t="shared" si="7"/>
        <v>0.28194401646444495</v>
      </c>
    </row>
    <row r="28" spans="1:20" x14ac:dyDescent="0.15">
      <c r="A28">
        <v>2440</v>
      </c>
      <c r="B28">
        <f t="shared" si="4"/>
        <v>15.757009943408894</v>
      </c>
      <c r="C28">
        <f>$B28/integrations!$B29*integrations!F29</f>
        <v>28.10209983828921</v>
      </c>
      <c r="D28">
        <f>$B28/integrations!$B29*integrations!G29</f>
        <v>5.7973502936557262</v>
      </c>
      <c r="E28">
        <f>$B28/integrations!$B29*integrations!H29</f>
        <v>26.870073903641188</v>
      </c>
      <c r="F28">
        <f>$B28/integrations!$B29*integrations!I29</f>
        <v>3.7864812699558694</v>
      </c>
      <c r="G28">
        <f>$B28/integrations!$B29*integrations!J29</f>
        <v>26.057000130009204</v>
      </c>
      <c r="H28">
        <f>$B28/integrations!$B29*integrations!K29</f>
        <v>3.3077330944252914</v>
      </c>
      <c r="I28">
        <f>$B28/integrations!$B29*integrations!L29</f>
        <v>26.691952724811866</v>
      </c>
      <c r="K28">
        <f t="shared" si="0"/>
        <v>48.992551459719934</v>
      </c>
      <c r="L28">
        <f t="shared" si="1"/>
        <v>71.669654846246743</v>
      </c>
      <c r="N28">
        <f t="shared" si="2"/>
        <v>40.666666666666664</v>
      </c>
      <c r="O28">
        <f t="shared" si="3"/>
        <v>93.675496944952812</v>
      </c>
      <c r="P28">
        <f t="shared" si="3"/>
        <v>72.863443996145548</v>
      </c>
      <c r="R28">
        <f t="shared" si="5"/>
        <v>0.80088073104573343</v>
      </c>
      <c r="S28">
        <f t="shared" si="6"/>
        <v>6.4170258734068092E-2</v>
      </c>
      <c r="T28">
        <f t="shared" si="7"/>
        <v>0.27130495921003622</v>
      </c>
    </row>
    <row r="29" spans="1:20" x14ac:dyDescent="0.15">
      <c r="A29">
        <v>2536</v>
      </c>
      <c r="B29">
        <f t="shared" si="4"/>
        <v>15.757009943408894</v>
      </c>
      <c r="C29">
        <f>$B29/integrations!$B30*integrations!F30</f>
        <v>27.116679400957111</v>
      </c>
      <c r="D29">
        <f>$B29/integrations!$B30*integrations!G30</f>
        <v>5.6991967210518171</v>
      </c>
      <c r="E29">
        <f>$B29/integrations!$B30*integrations!H30</f>
        <v>25.863031610192849</v>
      </c>
      <c r="F29">
        <f>$B29/integrations!$B30*integrations!I30</f>
        <v>3.3351063397750589</v>
      </c>
      <c r="G29">
        <f>$B29/integrations!$B30*integrations!J30</f>
        <v>25.404911910786431</v>
      </c>
      <c r="H29">
        <f>$B29/integrations!$B30*integrations!K30</f>
        <v>2.9811635418445079</v>
      </c>
      <c r="I29">
        <f>$B29/integrations!$B30*integrations!L30</f>
        <v>25.835009342390798</v>
      </c>
      <c r="K29">
        <f t="shared" si="0"/>
        <v>49.319121012300712</v>
      </c>
      <c r="L29">
        <f t="shared" si="1"/>
        <v>72.526598228667808</v>
      </c>
      <c r="N29">
        <f t="shared" si="2"/>
        <v>42.266666666666666</v>
      </c>
      <c r="O29">
        <f t="shared" si="3"/>
        <v>94.299909518162977</v>
      </c>
      <c r="P29">
        <f t="shared" si="3"/>
        <v>73.734661337527442</v>
      </c>
      <c r="R29">
        <f t="shared" si="5"/>
        <v>0.80873615432701229</v>
      </c>
      <c r="S29">
        <f t="shared" si="6"/>
        <v>5.7834786044601058E-2</v>
      </c>
      <c r="T29">
        <f t="shared" si="7"/>
        <v>0.2625947313818211</v>
      </c>
    </row>
    <row r="30" spans="1:20" x14ac:dyDescent="0.15">
      <c r="A30">
        <v>2631</v>
      </c>
      <c r="B30">
        <f t="shared" si="4"/>
        <v>15.757009943408894</v>
      </c>
      <c r="C30">
        <f>$B30/integrations!$B31*integrations!F31</f>
        <v>26.201268968957052</v>
      </c>
      <c r="D30">
        <f>$B30/integrations!$B31*integrations!G31</f>
        <v>5.6381543855475069</v>
      </c>
      <c r="E30">
        <f>$B30/integrations!$B31*integrations!H31</f>
        <v>25.009108073329259</v>
      </c>
      <c r="F30">
        <f>$B30/integrations!$B31*integrations!I31</f>
        <v>3.1690842140645406</v>
      </c>
      <c r="G30">
        <f>$B30/integrations!$B31*integrations!J31</f>
        <v>24.468158278226618</v>
      </c>
      <c r="H30">
        <f>$B30/integrations!$B31*integrations!K31</f>
        <v>2.762052015914346</v>
      </c>
      <c r="I30">
        <f>$B30/integrations!$B31*integrations!L31</f>
        <v>24.816877023096662</v>
      </c>
      <c r="K30">
        <f t="shared" si="0"/>
        <v>49.538232538230872</v>
      </c>
      <c r="L30">
        <f t="shared" si="1"/>
        <v>73.544730547961947</v>
      </c>
      <c r="N30">
        <f t="shared" si="2"/>
        <v>43.85</v>
      </c>
      <c r="O30">
        <f t="shared" si="3"/>
        <v>94.718858531152236</v>
      </c>
      <c r="P30">
        <f t="shared" si="3"/>
        <v>74.76975251226105</v>
      </c>
      <c r="R30">
        <f t="shared" si="5"/>
        <v>0.81694820999531703</v>
      </c>
      <c r="S30">
        <f t="shared" si="6"/>
        <v>5.358400676187966E-2</v>
      </c>
      <c r="T30">
        <f t="shared" si="7"/>
        <v>0.25224613117994277</v>
      </c>
    </row>
    <row r="31" spans="1:20" x14ac:dyDescent="0.15">
      <c r="A31">
        <v>2727</v>
      </c>
      <c r="B31">
        <f t="shared" si="4"/>
        <v>15.757009943408894</v>
      </c>
      <c r="C31">
        <f>$B31/integrations!$B32*integrations!F32</f>
        <v>25.125913553200565</v>
      </c>
      <c r="D31">
        <f>$B31/integrations!$B32*integrations!G32</f>
        <v>5.4738448970826763</v>
      </c>
      <c r="E31">
        <f>$B31/integrations!$B32*integrations!H32</f>
        <v>23.90581533982326</v>
      </c>
      <c r="F31">
        <f>$B31/integrations!$B32*integrations!I32</f>
        <v>2.6801990260812487</v>
      </c>
      <c r="G31">
        <f>$B31/integrations!$B32*integrations!J32</f>
        <v>23.770948461246824</v>
      </c>
      <c r="H31">
        <f>$B31/integrations!$B32*integrations!K32</f>
        <v>2.4764883356301737</v>
      </c>
      <c r="I31">
        <f>$B31/integrations!$B32*integrations!L32</f>
        <v>24.038415548171518</v>
      </c>
      <c r="K31">
        <f t="shared" si="0"/>
        <v>49.823796218515049</v>
      </c>
      <c r="L31">
        <f t="shared" si="1"/>
        <v>74.323192022887099</v>
      </c>
      <c r="N31">
        <f t="shared" si="2"/>
        <v>45.45</v>
      </c>
      <c r="O31">
        <f t="shared" si="3"/>
        <v>95.264866421393322</v>
      </c>
      <c r="P31">
        <f t="shared" si="3"/>
        <v>75.561180686472994</v>
      </c>
      <c r="R31">
        <f t="shared" si="5"/>
        <v>0.82401054765881254</v>
      </c>
      <c r="S31">
        <f t="shared" si="6"/>
        <v>4.8044050929357478E-2</v>
      </c>
      <c r="T31">
        <f t="shared" si="7"/>
        <v>0.24433361683981256</v>
      </c>
    </row>
    <row r="32" spans="1:20" x14ac:dyDescent="0.15">
      <c r="A32">
        <v>2822</v>
      </c>
      <c r="B32">
        <f t="shared" si="4"/>
        <v>15.757009943408894</v>
      </c>
      <c r="C32">
        <f>$B32/integrations!$B33*integrations!F33</f>
        <v>24.489150145645933</v>
      </c>
      <c r="D32">
        <f>$B32/integrations!$B33*integrations!G33</f>
        <v>5.212429600772345</v>
      </c>
      <c r="E32">
        <f>$B32/integrations!$B33*integrations!H33</f>
        <v>23.227518200904957</v>
      </c>
      <c r="F32">
        <f>$B32/integrations!$B33*integrations!I33</f>
        <v>2.6177094446564397</v>
      </c>
      <c r="G32">
        <f>$B32/integrations!$B33*integrations!J33</f>
        <v>22.776953408464927</v>
      </c>
      <c r="H32">
        <f>$B32/integrations!$B33*integrations!K33</f>
        <v>2.2869289506943664</v>
      </c>
      <c r="I32">
        <f>$B32/integrations!$B33*integrations!L33</f>
        <v>23.093498227599977</v>
      </c>
      <c r="K32">
        <f t="shared" si="0"/>
        <v>50.013355603450854</v>
      </c>
      <c r="L32">
        <f t="shared" si="1"/>
        <v>75.268109343458633</v>
      </c>
      <c r="N32">
        <f t="shared" si="2"/>
        <v>47.033333333333331</v>
      </c>
      <c r="O32">
        <f t="shared" si="3"/>
        <v>95.627310692111507</v>
      </c>
      <c r="P32">
        <f t="shared" si="3"/>
        <v>76.521837332806172</v>
      </c>
      <c r="R32">
        <f t="shared" si="5"/>
        <v>0.83154049892588255</v>
      </c>
      <c r="S32">
        <f t="shared" si="6"/>
        <v>4.4366585296685253E-2</v>
      </c>
      <c r="T32">
        <f t="shared" si="7"/>
        <v>0.23472919569619893</v>
      </c>
    </row>
    <row r="33" spans="1:20" x14ac:dyDescent="0.15">
      <c r="A33">
        <v>2918</v>
      </c>
      <c r="B33">
        <f t="shared" si="4"/>
        <v>15.757009943408894</v>
      </c>
      <c r="C33">
        <f>$B33/integrations!$B34*integrations!F34</f>
        <v>24.320103392703949</v>
      </c>
      <c r="D33">
        <f>$B33/integrations!$B34*integrations!G34</f>
        <v>4.6405490078857756</v>
      </c>
      <c r="E33">
        <f>$B33/integrations!$B34*integrations!H34</f>
        <v>23.045752470889497</v>
      </c>
      <c r="F33">
        <f>$B33/integrations!$B34*integrations!I34</f>
        <v>3.2768699450646586</v>
      </c>
      <c r="G33">
        <f>$B33/integrations!$B34*integrations!J34</f>
        <v>21.382009539717927</v>
      </c>
      <c r="H33">
        <f>$B33/integrations!$B34*integrations!K34</f>
        <v>2.6325699218100631</v>
      </c>
      <c r="I33">
        <f>$B33/integrations!$B34*integrations!L34</f>
        <v>22.508068685948192</v>
      </c>
      <c r="K33">
        <f t="shared" si="0"/>
        <v>49.667714632335162</v>
      </c>
      <c r="L33">
        <f t="shared" si="1"/>
        <v>75.853538885110424</v>
      </c>
      <c r="N33">
        <f t="shared" si="2"/>
        <v>48.633333333333333</v>
      </c>
      <c r="O33">
        <f t="shared" si="3"/>
        <v>94.966432889892545</v>
      </c>
      <c r="P33">
        <f t="shared" si="3"/>
        <v>77.11701827393594</v>
      </c>
      <c r="R33">
        <f t="shared" si="5"/>
        <v>0.83313206642283677</v>
      </c>
      <c r="S33">
        <f t="shared" si="6"/>
        <v>5.1072044870485146E-2</v>
      </c>
      <c r="T33">
        <f t="shared" si="7"/>
        <v>0.22877871543139069</v>
      </c>
    </row>
    <row r="34" spans="1:20" x14ac:dyDescent="0.15">
      <c r="A34">
        <v>3013</v>
      </c>
      <c r="B34">
        <f t="shared" si="4"/>
        <v>15.757009943408894</v>
      </c>
      <c r="C34">
        <f>$B34/integrations!$B35*integrations!F35</f>
        <v>22.99472984408138</v>
      </c>
      <c r="D34">
        <f>$B34/integrations!$B35*integrations!G35</f>
        <v>4.8250495693295283</v>
      </c>
      <c r="E34">
        <f>$B34/integrations!$B35*integrations!H35</f>
        <v>21.575713012872541</v>
      </c>
      <c r="F34">
        <f>$B34/integrations!$B35*integrations!I35</f>
        <v>2.2725278645932643</v>
      </c>
      <c r="G34">
        <f>$B34/integrations!$B35*integrations!J35</f>
        <v>21.039088738494598</v>
      </c>
      <c r="H34">
        <f>$B34/integrations!$B35*integrations!K35</f>
        <v>1.9013078978060145</v>
      </c>
      <c r="I34">
        <f>$B34/integrations!$B35*integrations!L35</f>
        <v>21.44181006893578</v>
      </c>
      <c r="K34">
        <f t="shared" si="0"/>
        <v>50.398976656339208</v>
      </c>
      <c r="L34">
        <f t="shared" si="1"/>
        <v>76.919797502122833</v>
      </c>
      <c r="N34">
        <f t="shared" si="2"/>
        <v>50.216666666666669</v>
      </c>
      <c r="O34">
        <f t="shared" si="3"/>
        <v>96.364631829416453</v>
      </c>
      <c r="P34">
        <f t="shared" si="3"/>
        <v>78.201037377875565</v>
      </c>
      <c r="R34">
        <f t="shared" si="5"/>
        <v>0.84506289123633815</v>
      </c>
      <c r="S34">
        <f t="shared" si="6"/>
        <v>3.6885509275511076E-2</v>
      </c>
      <c r="T34">
        <f t="shared" si="7"/>
        <v>0.21794094520235097</v>
      </c>
    </row>
    <row r="35" spans="1:20" x14ac:dyDescent="0.15">
      <c r="A35">
        <v>3109</v>
      </c>
      <c r="B35">
        <f t="shared" si="4"/>
        <v>15.757009943408894</v>
      </c>
      <c r="C35">
        <f>$B35/integrations!$B36*integrations!F36</f>
        <v>22.104228670612937</v>
      </c>
      <c r="D35">
        <f>$B35/integrations!$B36*integrations!G36</f>
        <v>4.6802768581908438</v>
      </c>
      <c r="E35">
        <f>$B35/integrations!$B36*integrations!H36</f>
        <v>20.693132425680872</v>
      </c>
      <c r="F35">
        <f>$B35/integrations!$B36*integrations!I36</f>
        <v>2.0072992427908098</v>
      </c>
      <c r="G35">
        <f>$B35/integrations!$B36*integrations!J36</f>
        <v>20.460832426515175</v>
      </c>
      <c r="H35">
        <f>$B35/integrations!$B36*integrations!K36</f>
        <v>1.7997568685361955</v>
      </c>
      <c r="I35">
        <f>$B35/integrations!$B36*integrations!L36</f>
        <v>20.784158675353954</v>
      </c>
      <c r="K35">
        <f t="shared" si="0"/>
        <v>50.500527685609029</v>
      </c>
      <c r="L35">
        <f t="shared" si="1"/>
        <v>77.577448895704663</v>
      </c>
      <c r="N35">
        <f t="shared" si="2"/>
        <v>51.81666666666667</v>
      </c>
      <c r="O35">
        <f t="shared" si="3"/>
        <v>96.558801001029067</v>
      </c>
      <c r="P35">
        <f t="shared" si="3"/>
        <v>78.869643157937404</v>
      </c>
      <c r="R35">
        <f t="shared" si="5"/>
        <v>0.85010200505697653</v>
      </c>
      <c r="S35">
        <f t="shared" si="6"/>
        <v>3.4915412040659233E-2</v>
      </c>
      <c r="T35">
        <f t="shared" si="7"/>
        <v>0.21125638051914275</v>
      </c>
    </row>
    <row r="36" spans="1:20" x14ac:dyDescent="0.15">
      <c r="A36">
        <v>3204</v>
      </c>
      <c r="B36">
        <f t="shared" si="4"/>
        <v>15.757009943408894</v>
      </c>
      <c r="C36">
        <f>$B36/integrations!$B37*integrations!F37</f>
        <v>21.615163323571629</v>
      </c>
      <c r="D36">
        <f>$B36/integrations!$B37*integrations!G37</f>
        <v>4.5541341283354244</v>
      </c>
      <c r="E36">
        <f>$B36/integrations!$B37*integrations!H37</f>
        <v>20.173418980619978</v>
      </c>
      <c r="F36">
        <f>$B36/integrations!$B37*integrations!I37</f>
        <v>1.9936816606647294</v>
      </c>
      <c r="G36">
        <f>$B36/integrations!$B37*integrations!J37</f>
        <v>19.592345806699896</v>
      </c>
      <c r="H36">
        <f>$B36/integrations!$B37*integrations!K37</f>
        <v>1.6431408906742038</v>
      </c>
      <c r="I36">
        <f>$B36/integrations!$B37*integrations!L37</f>
        <v>20.045190863458938</v>
      </c>
      <c r="K36">
        <f t="shared" si="0"/>
        <v>50.657143663471018</v>
      </c>
      <c r="L36">
        <f t="shared" si="1"/>
        <v>78.316416707599672</v>
      </c>
      <c r="N36">
        <f t="shared" si="2"/>
        <v>53.4</v>
      </c>
      <c r="O36">
        <f t="shared" si="3"/>
        <v>96.858256308389485</v>
      </c>
      <c r="P36">
        <f t="shared" si="3"/>
        <v>79.620919829947013</v>
      </c>
      <c r="R36">
        <f t="shared" si="5"/>
        <v>0.85604633362688964</v>
      </c>
      <c r="S36">
        <f t="shared" si="6"/>
        <v>3.1877050862657574E-2</v>
      </c>
      <c r="T36">
        <f t="shared" si="7"/>
        <v>0.20374529153548276</v>
      </c>
    </row>
    <row r="37" spans="1:20" x14ac:dyDescent="0.15">
      <c r="A37">
        <v>3300</v>
      </c>
      <c r="B37">
        <f t="shared" si="4"/>
        <v>15.757009943408894</v>
      </c>
      <c r="C37">
        <f>$B37/integrations!$B38*integrations!F38</f>
        <v>20.984065753817653</v>
      </c>
      <c r="D37">
        <f>$B37/integrations!$B38*integrations!G38</f>
        <v>4.6600602280966354</v>
      </c>
      <c r="E37">
        <f>$B37/integrations!$B38*integrations!H38</f>
        <v>19.580662740408489</v>
      </c>
      <c r="F37">
        <f>$B37/integrations!$B38*integrations!I38</f>
        <v>1.7452767482076255</v>
      </c>
      <c r="G37">
        <f>$B37/integrations!$B38*integrations!J38</f>
        <v>19.199424336098222</v>
      </c>
      <c r="H37">
        <f>$B37/integrations!$B38*integrations!K38</f>
        <v>1.4493390124406416</v>
      </c>
      <c r="I37">
        <f>$B37/integrations!$B38*integrations!L38</f>
        <v>19.443665080672947</v>
      </c>
      <c r="K37">
        <f t="shared" si="0"/>
        <v>50.850945541704583</v>
      </c>
      <c r="L37">
        <f t="shared" si="1"/>
        <v>78.91794249038567</v>
      </c>
      <c r="N37">
        <f t="shared" si="2"/>
        <v>55</v>
      </c>
      <c r="O37">
        <f t="shared" si="3"/>
        <v>97.22881237684247</v>
      </c>
      <c r="P37">
        <f t="shared" si="3"/>
        <v>80.232465124539161</v>
      </c>
      <c r="R37">
        <f t="shared" si="5"/>
        <v>0.86132522432579717</v>
      </c>
      <c r="S37">
        <f t="shared" si="6"/>
        <v>2.8117280556415013E-2</v>
      </c>
      <c r="T37">
        <f t="shared" si="7"/>
        <v>0.19763120428060627</v>
      </c>
    </row>
    <row r="38" spans="1:20" x14ac:dyDescent="0.15">
      <c r="A38">
        <v>3395</v>
      </c>
      <c r="B38">
        <f t="shared" si="4"/>
        <v>15.757009943408894</v>
      </c>
      <c r="C38">
        <f>$B38/integrations!$B39*integrations!F39</f>
        <v>20.338335437332688</v>
      </c>
      <c r="D38">
        <f>$B38/integrations!$B39*integrations!G39</f>
        <v>4.5685750183256024</v>
      </c>
      <c r="E38">
        <f>$B38/integrations!$B39*integrations!H39</f>
        <v>18.907350445519565</v>
      </c>
      <c r="F38">
        <f>$B38/integrations!$B39*integrations!I39</f>
        <v>1.6127013833909496</v>
      </c>
      <c r="G38">
        <f>$B38/integrations!$B39*integrations!J39</f>
        <v>18.651203626515219</v>
      </c>
      <c r="H38">
        <f>$B38/integrations!$B39*integrations!K39</f>
        <v>1.3709983638006136</v>
      </c>
      <c r="I38">
        <f>$B38/integrations!$B39*integrations!L39</f>
        <v>18.901916645215078</v>
      </c>
      <c r="K38">
        <f t="shared" si="0"/>
        <v>50.929286190344605</v>
      </c>
      <c r="L38">
        <f t="shared" si="1"/>
        <v>79.459690925843532</v>
      </c>
      <c r="N38">
        <f t="shared" si="2"/>
        <v>56.583333333333336</v>
      </c>
      <c r="O38">
        <f t="shared" si="3"/>
        <v>97.37860247704532</v>
      </c>
      <c r="P38">
        <f t="shared" si="3"/>
        <v>80.783237370780142</v>
      </c>
      <c r="R38">
        <f t="shared" si="5"/>
        <v>0.8654409902660164</v>
      </c>
      <c r="S38">
        <f t="shared" si="6"/>
        <v>2.6597466366721823E-2</v>
      </c>
      <c r="T38">
        <f t="shared" si="7"/>
        <v>0.1921247117920529</v>
      </c>
    </row>
    <row r="39" spans="1:20" x14ac:dyDescent="0.15">
      <c r="A39">
        <v>3491</v>
      </c>
      <c r="B39">
        <f t="shared" si="4"/>
        <v>15.757009943408894</v>
      </c>
      <c r="C39">
        <f>$B39/integrations!$B40*integrations!F40</f>
        <v>19.903757932577612</v>
      </c>
      <c r="D39">
        <f>$B39/integrations!$B40*integrations!G40</f>
        <v>4.4934760740461996</v>
      </c>
      <c r="E39">
        <f>$B39/integrations!$B40*integrations!H40</f>
        <v>18.442119385594737</v>
      </c>
      <c r="F39">
        <f>$B39/integrations!$B40*integrations!I40</f>
        <v>1.5183409146371223</v>
      </c>
      <c r="G39">
        <f>$B39/integrations!$B40*integrations!J40</f>
        <v>18.115160607128939</v>
      </c>
      <c r="H39">
        <f>$B39/integrations!$B40*integrations!K40</f>
        <v>1.2809068647585948</v>
      </c>
      <c r="I39">
        <f>$B39/integrations!$B40*integrations!L40</f>
        <v>18.378245426938943</v>
      </c>
      <c r="K39">
        <f t="shared" si="0"/>
        <v>51.01937768938663</v>
      </c>
      <c r="L39">
        <f t="shared" si="1"/>
        <v>79.983362144119667</v>
      </c>
      <c r="N39">
        <f t="shared" si="2"/>
        <v>58.18333333333333</v>
      </c>
      <c r="O39">
        <f t="shared" si="3"/>
        <v>97.550860620208482</v>
      </c>
      <c r="P39">
        <f t="shared" si="3"/>
        <v>81.315631290732938</v>
      </c>
      <c r="R39">
        <f t="shared" si="5"/>
        <v>0.86951476571553821</v>
      </c>
      <c r="S39">
        <f t="shared" si="6"/>
        <v>2.4849684838336186E-2</v>
      </c>
      <c r="T39">
        <f t="shared" si="7"/>
        <v>0.18680196152426115</v>
      </c>
    </row>
    <row r="40" spans="1:20" x14ac:dyDescent="0.15">
      <c r="A40">
        <v>3586</v>
      </c>
      <c r="B40">
        <f t="shared" si="4"/>
        <v>15.757009943408894</v>
      </c>
      <c r="C40">
        <f>$B40/integrations!$B41*integrations!F41</f>
        <v>19.477054349898371</v>
      </c>
      <c r="D40">
        <f>$B40/integrations!$B41*integrations!G41</f>
        <v>4.3651071759640443</v>
      </c>
      <c r="E40">
        <f>$B40/integrations!$B41*integrations!H41</f>
        <v>17.943199579290187</v>
      </c>
      <c r="F40">
        <f>$B40/integrations!$B41*integrations!I41</f>
        <v>1.4873209589914</v>
      </c>
      <c r="G40">
        <f>$B40/integrations!$B41*integrations!J41</f>
        <v>17.534872667117877</v>
      </c>
      <c r="H40">
        <f>$B40/integrations!$B41*integrations!K41</f>
        <v>1.1780136397497853</v>
      </c>
      <c r="I40">
        <f>$B40/integrations!$B41*integrations!L41</f>
        <v>17.826389956881602</v>
      </c>
      <c r="K40">
        <f t="shared" si="0"/>
        <v>51.122270914395436</v>
      </c>
      <c r="L40">
        <f t="shared" si="1"/>
        <v>80.535217614177014</v>
      </c>
      <c r="N40">
        <f t="shared" si="2"/>
        <v>59.766666666666666</v>
      </c>
      <c r="O40">
        <f t="shared" si="3"/>
        <v>97.74759611770331</v>
      </c>
      <c r="P40">
        <f t="shared" si="3"/>
        <v>81.876678922715428</v>
      </c>
      <c r="R40">
        <f t="shared" si="5"/>
        <v>0.87386058061159722</v>
      </c>
      <c r="S40">
        <f t="shared" si="6"/>
        <v>2.2853548910100056E-2</v>
      </c>
      <c r="T40">
        <f t="shared" si="7"/>
        <v>0.18119273812508413</v>
      </c>
    </row>
    <row r="41" spans="1:20" x14ac:dyDescent="0.15">
      <c r="A41">
        <v>3681</v>
      </c>
      <c r="B41">
        <f t="shared" si="4"/>
        <v>15.757009943408894</v>
      </c>
      <c r="C41">
        <f>$B41/integrations!$B42*integrations!F42</f>
        <v>18.905654512269795</v>
      </c>
      <c r="D41">
        <f>$B41/integrations!$B42*integrations!G42</f>
        <v>4.3419116719893625</v>
      </c>
      <c r="E41">
        <f>$B41/integrations!$B42*integrations!H42</f>
        <v>17.407920195800028</v>
      </c>
      <c r="F41">
        <f>$B41/integrations!$B42*integrations!I42</f>
        <v>1.3758007060418591</v>
      </c>
      <c r="G41">
        <f>$B41/integrations!$B42*integrations!J42</f>
        <v>17.039842595856861</v>
      </c>
      <c r="H41">
        <f>$B41/integrations!$B42*integrations!K42</f>
        <v>1.1000106588377083</v>
      </c>
      <c r="I41">
        <f>$B41/integrations!$B42*integrations!L42</f>
        <v>17.292690404202698</v>
      </c>
      <c r="K41">
        <f t="shared" si="0"/>
        <v>51.200273895307511</v>
      </c>
      <c r="L41">
        <f t="shared" si="1"/>
        <v>81.068917166855911</v>
      </c>
      <c r="N41">
        <f t="shared" si="2"/>
        <v>61.35</v>
      </c>
      <c r="O41">
        <f t="shared" si="3"/>
        <v>97.896740585227803</v>
      </c>
      <c r="P41">
        <f t="shared" si="3"/>
        <v>82.419268217317338</v>
      </c>
      <c r="R41">
        <f t="shared" si="5"/>
        <v>0.8779206818419909</v>
      </c>
      <c r="S41">
        <f t="shared" si="6"/>
        <v>2.1340285498492706E-2</v>
      </c>
      <c r="T41">
        <f t="shared" si="7"/>
        <v>0.17576805687891331</v>
      </c>
    </row>
    <row r="42" spans="1:20" x14ac:dyDescent="0.15">
      <c r="A42">
        <v>3777</v>
      </c>
      <c r="B42">
        <f t="shared" si="4"/>
        <v>15.757009943408894</v>
      </c>
      <c r="C42">
        <f>$B42/integrations!$B43*integrations!F43</f>
        <v>18.374076307200582</v>
      </c>
      <c r="D42">
        <f>$B42/integrations!$B43*integrations!G43</f>
        <v>4.1211147054904576</v>
      </c>
      <c r="E42">
        <f>$B42/integrations!$B43*integrations!H43</f>
        <v>16.802724027134371</v>
      </c>
      <c r="F42">
        <f>$B42/integrations!$B43*integrations!I43</f>
        <v>1.2921496536982098</v>
      </c>
      <c r="G42">
        <f>$B42/integrations!$B43*integrations!J43</f>
        <v>16.502738591849003</v>
      </c>
      <c r="H42">
        <f>$B42/integrations!$B43*integrations!K43</f>
        <v>1.0602026343946958</v>
      </c>
      <c r="I42">
        <f>$B42/integrations!$B43*integrations!L43</f>
        <v>16.821433611804508</v>
      </c>
      <c r="K42">
        <f t="shared" si="0"/>
        <v>51.240081919750523</v>
      </c>
      <c r="L42">
        <f t="shared" si="1"/>
        <v>81.540173959254105</v>
      </c>
      <c r="N42">
        <f t="shared" si="2"/>
        <v>62.95</v>
      </c>
      <c r="O42">
        <f t="shared" si="3"/>
        <v>97.972854940593876</v>
      </c>
      <c r="P42">
        <f t="shared" si="3"/>
        <v>82.898374653289068</v>
      </c>
      <c r="R42">
        <f t="shared" si="5"/>
        <v>0.88131281245731929</v>
      </c>
      <c r="S42">
        <f t="shared" si="6"/>
        <v>2.0568006975625958E-2</v>
      </c>
      <c r="T42">
        <f t="shared" si="7"/>
        <v>0.17097806245036051</v>
      </c>
    </row>
    <row r="43" spans="1:20" x14ac:dyDescent="0.15">
      <c r="A43">
        <v>3872</v>
      </c>
      <c r="B43">
        <f t="shared" si="4"/>
        <v>15.757009943408894</v>
      </c>
      <c r="C43">
        <f>$B43/integrations!$B44*integrations!F44</f>
        <v>17.7246941434171</v>
      </c>
      <c r="D43">
        <f>$B43/integrations!$B44*integrations!G44</f>
        <v>4.3662429887356318</v>
      </c>
      <c r="E43">
        <f>$B43/integrations!$B44*integrations!H44</f>
        <v>16.28511930534459</v>
      </c>
      <c r="F43">
        <f>$B43/integrations!$B44*integrations!I44</f>
        <v>1.1031675324669197</v>
      </c>
      <c r="G43">
        <f>$B43/integrations!$B44*integrations!J44</f>
        <v>16.067357875070222</v>
      </c>
      <c r="H43">
        <f>$B43/integrations!$B44*integrations!K44</f>
        <v>0.90914891892611804</v>
      </c>
      <c r="I43">
        <f>$B43/integrations!$B44*integrations!L44</f>
        <v>16.237878716642378</v>
      </c>
      <c r="K43">
        <f t="shared" si="0"/>
        <v>51.391135635219101</v>
      </c>
      <c r="L43">
        <f t="shared" si="1"/>
        <v>82.123728854416242</v>
      </c>
      <c r="N43">
        <f t="shared" si="2"/>
        <v>64.533333333333331</v>
      </c>
      <c r="O43">
        <f t="shared" si="3"/>
        <v>98.261675004875173</v>
      </c>
      <c r="P43">
        <f t="shared" si="3"/>
        <v>83.491649722264071</v>
      </c>
      <c r="R43">
        <f t="shared" si="5"/>
        <v>0.8861886878380707</v>
      </c>
      <c r="S43">
        <f t="shared" si="6"/>
        <v>1.7637554086093438E-2</v>
      </c>
      <c r="T43">
        <f t="shared" si="7"/>
        <v>0.16504663665094313</v>
      </c>
    </row>
    <row r="44" spans="1:20" x14ac:dyDescent="0.15">
      <c r="A44">
        <v>3968</v>
      </c>
      <c r="B44">
        <f t="shared" si="4"/>
        <v>15.757009943408894</v>
      </c>
      <c r="C44">
        <f>$B44/integrations!$B45*integrations!F45</f>
        <v>17.350729201942837</v>
      </c>
      <c r="D44">
        <f>$B44/integrations!$B45*integrations!G45</f>
        <v>4.1284189888214744</v>
      </c>
      <c r="E44">
        <f>$B44/integrations!$B45*integrations!H45</f>
        <v>15.754356482342597</v>
      </c>
      <c r="F44">
        <f>$B44/integrations!$B45*integrations!I45</f>
        <v>1.0960702168671406</v>
      </c>
      <c r="G44">
        <f>$B44/integrations!$B45*integrations!J45</f>
        <v>15.459822303983556</v>
      </c>
      <c r="H44">
        <f>$B44/integrations!$B45*integrations!K45</f>
        <v>0.86643969618973871</v>
      </c>
      <c r="I44">
        <f>$B44/integrations!$B45*integrations!L45</f>
        <v>15.671593768131883</v>
      </c>
      <c r="K44">
        <f t="shared" si="0"/>
        <v>51.433844857955485</v>
      </c>
      <c r="L44">
        <f t="shared" si="1"/>
        <v>82.690013802926728</v>
      </c>
      <c r="N44">
        <f t="shared" si="2"/>
        <v>66.13333333333334</v>
      </c>
      <c r="O44">
        <f t="shared" si="3"/>
        <v>98.343336554330335</v>
      </c>
      <c r="P44">
        <f t="shared" si="3"/>
        <v>84.067367182047761</v>
      </c>
      <c r="R44">
        <f t="shared" si="5"/>
        <v>0.89023081264253534</v>
      </c>
      <c r="S44">
        <f t="shared" si="6"/>
        <v>1.6808992108724888E-2</v>
      </c>
      <c r="T44">
        <f t="shared" si="7"/>
        <v>0.15929074773412802</v>
      </c>
    </row>
    <row r="45" spans="1:20" x14ac:dyDescent="0.15">
      <c r="A45">
        <v>4064</v>
      </c>
      <c r="B45">
        <f t="shared" si="4"/>
        <v>15.757009943408894</v>
      </c>
      <c r="C45">
        <f>$B45/integrations!$B46*integrations!F46</f>
        <v>16.897106900665047</v>
      </c>
      <c r="D45">
        <f>$B45/integrations!$B46*integrations!G46</f>
        <v>4.198088384455553</v>
      </c>
      <c r="E45">
        <f>$B45/integrations!$B46*integrations!H46</f>
        <v>15.347429858609352</v>
      </c>
      <c r="F45">
        <f>$B45/integrations!$B46*integrations!I46</f>
        <v>1.0037013515545989</v>
      </c>
      <c r="G45">
        <f>$B45/integrations!$B46*integrations!J46</f>
        <v>15.031804081622733</v>
      </c>
      <c r="H45">
        <f>$B45/integrations!$B46*integrations!K46</f>
        <v>0.73407904318485995</v>
      </c>
      <c r="I45">
        <f>$B45/integrations!$B46*integrations!L46</f>
        <v>15.197583486121715</v>
      </c>
      <c r="K45">
        <f t="shared" si="0"/>
        <v>51.566205510960359</v>
      </c>
      <c r="L45">
        <f t="shared" si="1"/>
        <v>83.164024084936898</v>
      </c>
      <c r="N45">
        <f t="shared" si="2"/>
        <v>67.733333333333334</v>
      </c>
      <c r="O45">
        <f t="shared" si="3"/>
        <v>98.596414819837392</v>
      </c>
      <c r="P45">
        <f t="shared" si="3"/>
        <v>84.549272972035709</v>
      </c>
      <c r="R45">
        <f t="shared" si="5"/>
        <v>0.89425552603529657</v>
      </c>
      <c r="S45">
        <f t="shared" si="6"/>
        <v>1.4241185968668413E-2</v>
      </c>
      <c r="T45">
        <f t="shared" si="7"/>
        <v>0.15447276601687571</v>
      </c>
    </row>
    <row r="46" spans="1:20" x14ac:dyDescent="0.15">
      <c r="A46">
        <v>4159</v>
      </c>
      <c r="B46">
        <f t="shared" si="4"/>
        <v>15.757009943408894</v>
      </c>
      <c r="C46">
        <f>$B46/integrations!$B47*integrations!F47</f>
        <v>16.513815105916049</v>
      </c>
      <c r="D46">
        <f>$B46/integrations!$B47*integrations!G47</f>
        <v>4.1020079849785951</v>
      </c>
      <c r="E46">
        <f>$B46/integrations!$B47*integrations!H47</f>
        <v>14.911124220058229</v>
      </c>
      <c r="F46">
        <f>$B46/integrations!$B47*integrations!I47</f>
        <v>0.94918500950949725</v>
      </c>
      <c r="G46">
        <f>$B46/integrations!$B47*integrations!J47</f>
        <v>14.591750163852231</v>
      </c>
      <c r="H46">
        <f>$B46/integrations!$B47*integrations!K47</f>
        <v>0.70392496764620183</v>
      </c>
      <c r="I46">
        <f>$B46/integrations!$B47*integrations!L47</f>
        <v>14.769405145989007</v>
      </c>
      <c r="K46">
        <f t="shared" si="0"/>
        <v>51.59635958649902</v>
      </c>
      <c r="L46">
        <f t="shared" si="1"/>
        <v>83.592202425069601</v>
      </c>
      <c r="N46">
        <f t="shared" si="2"/>
        <v>69.316666666666663</v>
      </c>
      <c r="O46">
        <f t="shared" si="3"/>
        <v>98.654070482317451</v>
      </c>
      <c r="P46">
        <f t="shared" si="3"/>
        <v>84.98458340535025</v>
      </c>
      <c r="R46">
        <f t="shared" si="5"/>
        <v>0.89729765174609333</v>
      </c>
      <c r="S46">
        <f t="shared" si="6"/>
        <v>1.3656194745385167E-2</v>
      </c>
      <c r="T46">
        <f t="shared" si="7"/>
        <v>0.15012063381051446</v>
      </c>
    </row>
    <row r="47" spans="1:20" x14ac:dyDescent="0.15">
      <c r="A47">
        <v>4254</v>
      </c>
      <c r="B47">
        <f t="shared" si="4"/>
        <v>15.757009943408894</v>
      </c>
      <c r="C47">
        <f>$B47/integrations!$B48*integrations!F48</f>
        <v>15.942100052842793</v>
      </c>
      <c r="D47">
        <f>$B47/integrations!$B48*integrations!G48</f>
        <v>4.210112367878601</v>
      </c>
      <c r="E47">
        <f>$B47/integrations!$B48*integrations!H48</f>
        <v>14.442579977435912</v>
      </c>
      <c r="F47">
        <f>$B47/integrations!$B48*integrations!I48</f>
        <v>0.80411622103426084</v>
      </c>
      <c r="G47">
        <f>$B47/integrations!$B48*integrations!J48</f>
        <v>14.266574045152142</v>
      </c>
      <c r="H47">
        <f>$B47/integrations!$B48*integrations!K48</f>
        <v>0.63939359378571536</v>
      </c>
      <c r="I47">
        <f>$B47/integrations!$B48*integrations!L48</f>
        <v>14.398673121210283</v>
      </c>
      <c r="K47">
        <f t="shared" si="0"/>
        <v>51.660890960359509</v>
      </c>
      <c r="L47">
        <f t="shared" si="1"/>
        <v>83.962934449848333</v>
      </c>
      <c r="N47">
        <f t="shared" si="2"/>
        <v>70.900000000000006</v>
      </c>
      <c r="O47">
        <f t="shared" si="3"/>
        <v>98.77745675910468</v>
      </c>
      <c r="P47">
        <f t="shared" si="3"/>
        <v>85.3614906498876</v>
      </c>
      <c r="R47">
        <f t="shared" si="5"/>
        <v>0.90018665965976996</v>
      </c>
      <c r="S47">
        <f t="shared" si="6"/>
        <v>1.2404281474610283E-2</v>
      </c>
      <c r="T47">
        <f t="shared" si="7"/>
        <v>0.1463524030670609</v>
      </c>
    </row>
    <row r="48" spans="1:20" x14ac:dyDescent="0.15">
      <c r="A48">
        <v>4350</v>
      </c>
      <c r="B48">
        <f t="shared" si="4"/>
        <v>15.757009943408894</v>
      </c>
      <c r="C48">
        <f>$B48/integrations!$B49*integrations!F49</f>
        <v>15.441234919602552</v>
      </c>
      <c r="D48">
        <f>$B48/integrations!$B49*integrations!G49</f>
        <v>4.2859500339283958</v>
      </c>
      <c r="E48">
        <f>$B48/integrations!$B49*integrations!H49</f>
        <v>13.990710318823186</v>
      </c>
      <c r="F48">
        <f>$B48/integrations!$B49*integrations!I49</f>
        <v>0.73652414517569109</v>
      </c>
      <c r="G48">
        <f>$B48/integrations!$B49*integrations!J49</f>
        <v>13.985042239018128</v>
      </c>
      <c r="H48">
        <f>$B48/integrations!$B49*integrations!K49</f>
        <v>0.61061719910595758</v>
      </c>
      <c r="I48">
        <f>$B48/integrations!$B49*integrations!L49</f>
        <v>14.067292374855997</v>
      </c>
      <c r="K48">
        <f t="shared" si="0"/>
        <v>51.689667355039262</v>
      </c>
      <c r="L48">
        <f t="shared" si="1"/>
        <v>84.294315196202618</v>
      </c>
      <c r="N48">
        <f t="shared" si="2"/>
        <v>72.5</v>
      </c>
      <c r="O48">
        <f t="shared" si="3"/>
        <v>98.832478246894055</v>
      </c>
      <c r="P48">
        <f t="shared" si="3"/>
        <v>85.698391148504285</v>
      </c>
      <c r="R48">
        <f t="shared" si="5"/>
        <v>0.90257715891577783</v>
      </c>
      <c r="S48">
        <f t="shared" si="6"/>
        <v>1.1846017358576894E-2</v>
      </c>
      <c r="T48">
        <f t="shared" si="7"/>
        <v>0.14298415044052795</v>
      </c>
    </row>
    <row r="49" spans="1:20" x14ac:dyDescent="0.15">
      <c r="A49">
        <v>4447</v>
      </c>
      <c r="B49">
        <f t="shared" si="4"/>
        <v>15.757009943408894</v>
      </c>
      <c r="C49">
        <f>$B49/integrations!$B50*integrations!F50</f>
        <v>15.455703319115207</v>
      </c>
      <c r="D49">
        <f>$B49/integrations!$B50*integrations!G50</f>
        <v>3.9967534124967821</v>
      </c>
      <c r="E49">
        <f>$B49/integrations!$B50*integrations!H50</f>
        <v>13.791631681716272</v>
      </c>
      <c r="F49">
        <f>$B49/integrations!$B50*integrations!I50</f>
        <v>0.81447665404094272</v>
      </c>
      <c r="G49">
        <f>$B49/integrations!$B50*integrations!J50</f>
        <v>13.417935667183473</v>
      </c>
      <c r="H49">
        <f>$B49/integrations!$B50*integrations!K50</f>
        <v>0.56707549034258975</v>
      </c>
      <c r="I49">
        <f>$B49/integrations!$B50*integrations!L50</f>
        <v>13.620449092232857</v>
      </c>
      <c r="K49">
        <f t="shared" si="0"/>
        <v>51.733209063802633</v>
      </c>
      <c r="L49">
        <f t="shared" si="1"/>
        <v>84.741158478825753</v>
      </c>
      <c r="N49">
        <f t="shared" si="2"/>
        <v>74.11666666666666</v>
      </c>
      <c r="O49">
        <f t="shared" si="3"/>
        <v>98.915731539174487</v>
      </c>
      <c r="P49">
        <f t="shared" si="3"/>
        <v>86.152677423055394</v>
      </c>
      <c r="R49">
        <f t="shared" si="5"/>
        <v>0.90583202970273824</v>
      </c>
      <c r="S49">
        <f t="shared" si="6"/>
        <v>1.100130509271186E-2</v>
      </c>
      <c r="T49">
        <f t="shared" si="7"/>
        <v>0.13844230219828008</v>
      </c>
    </row>
    <row r="50" spans="1:20" x14ac:dyDescent="0.15">
      <c r="A50">
        <v>4542</v>
      </c>
      <c r="B50">
        <f t="shared" si="4"/>
        <v>15.757009943408894</v>
      </c>
      <c r="C50">
        <f>$B50/integrations!$B51*integrations!F51</f>
        <v>15.078404662435387</v>
      </c>
      <c r="D50">
        <f>$B50/integrations!$B51*integrations!G51</f>
        <v>4.0267282568970959</v>
      </c>
      <c r="E50">
        <f>$B50/integrations!$B51*integrations!H51</f>
        <v>13.441084640812653</v>
      </c>
      <c r="F50">
        <f>$B50/integrations!$B51*integrations!I51</f>
        <v>0.74951833254662192</v>
      </c>
      <c r="G50">
        <f>$B50/integrations!$B51*integrations!J51</f>
        <v>13.138106524302792</v>
      </c>
      <c r="H50">
        <f>$B50/integrations!$B51*integrations!K51</f>
        <v>0.51258262274270994</v>
      </c>
      <c r="I50">
        <f>$B50/integrations!$B51*integrations!L51</f>
        <v>13.279235196588662</v>
      </c>
      <c r="K50">
        <f t="shared" si="0"/>
        <v>51.787701931402509</v>
      </c>
      <c r="L50">
        <f t="shared" si="1"/>
        <v>85.082372374469955</v>
      </c>
      <c r="N50">
        <f t="shared" si="2"/>
        <v>75.7</v>
      </c>
      <c r="O50">
        <f t="shared" si="3"/>
        <v>99.019923835764132</v>
      </c>
      <c r="P50">
        <f t="shared" si="3"/>
        <v>86.499574860043396</v>
      </c>
      <c r="R50">
        <f t="shared" si="5"/>
        <v>0.90845848525604589</v>
      </c>
      <c r="S50">
        <f t="shared" si="6"/>
        <v>9.9441395617507929E-3</v>
      </c>
      <c r="T50">
        <f t="shared" si="7"/>
        <v>0.13497410251300215</v>
      </c>
    </row>
    <row r="51" spans="1:20" x14ac:dyDescent="0.15">
      <c r="A51">
        <v>4638</v>
      </c>
      <c r="B51">
        <f t="shared" si="4"/>
        <v>15.757009943408894</v>
      </c>
      <c r="C51">
        <f>$B51/integrations!$B52*integrations!F52</f>
        <v>14.698579607375173</v>
      </c>
      <c r="D51">
        <f>$B51/integrations!$B52*integrations!G52</f>
        <v>4.0721035236667609</v>
      </c>
      <c r="E51">
        <f>$B51/integrations!$B52*integrations!H52</f>
        <v>13.140099458071244</v>
      </c>
      <c r="F51">
        <f>$B51/integrations!$B52*integrations!I52</f>
        <v>0.69026992632176487</v>
      </c>
      <c r="G51">
        <f>$B51/integrations!$B52*integrations!J52</f>
        <v>12.868311249846448</v>
      </c>
      <c r="H51">
        <f>$B51/integrations!$B52*integrations!K52</f>
        <v>0.43558995070128498</v>
      </c>
      <c r="I51">
        <f>$B51/integrations!$B52*integrations!L52</f>
        <v>12.993070641517608</v>
      </c>
      <c r="K51">
        <f t="shared" si="0"/>
        <v>51.864694603443937</v>
      </c>
      <c r="L51">
        <f t="shared" si="1"/>
        <v>85.368536929541008</v>
      </c>
      <c r="N51">
        <f t="shared" si="2"/>
        <v>77.3</v>
      </c>
      <c r="O51">
        <f t="shared" si="3"/>
        <v>99.167136556876031</v>
      </c>
      <c r="P51">
        <f t="shared" si="3"/>
        <v>86.790506009032924</v>
      </c>
      <c r="R51">
        <f t="shared" si="5"/>
        <v>0.91086889721881803</v>
      </c>
      <c r="S51">
        <f t="shared" si="6"/>
        <v>8.4504762145320503E-3</v>
      </c>
      <c r="T51">
        <f t="shared" si="7"/>
        <v>0.13206544072488424</v>
      </c>
    </row>
    <row r="52" spans="1:20" x14ac:dyDescent="0.15">
      <c r="A52">
        <v>4733</v>
      </c>
      <c r="B52">
        <f t="shared" si="4"/>
        <v>15.757009943408894</v>
      </c>
      <c r="C52">
        <f>$B52/integrations!$B53*integrations!F53</f>
        <v>14.417836902878225</v>
      </c>
      <c r="D52">
        <f>$B52/integrations!$B53*integrations!G53</f>
        <v>4.1454954771465342</v>
      </c>
      <c r="E52">
        <f>$B52/integrations!$B53*integrations!H53</f>
        <v>12.848972414028225</v>
      </c>
      <c r="F52">
        <f>$B52/integrations!$B53*integrations!I53</f>
        <v>0.68552112798976117</v>
      </c>
      <c r="G52">
        <f>$B52/integrations!$B53*integrations!J53</f>
        <v>12.582298245968515</v>
      </c>
      <c r="H52">
        <f>$B52/integrations!$B53*integrations!K53</f>
        <v>0.44153608553339097</v>
      </c>
      <c r="I52">
        <f>$B52/integrations!$B53*integrations!L53</f>
        <v>12.647030618992941</v>
      </c>
      <c r="K52">
        <f t="shared" si="0"/>
        <v>51.858748468611829</v>
      </c>
      <c r="L52">
        <f t="shared" si="1"/>
        <v>85.71457695206567</v>
      </c>
      <c r="N52">
        <f t="shared" si="2"/>
        <v>78.88333333333334</v>
      </c>
      <c r="O52">
        <f t="shared" si="3"/>
        <v>99.155767336071989</v>
      </c>
      <c r="P52">
        <f t="shared" si="3"/>
        <v>87.142309960869184</v>
      </c>
      <c r="R52">
        <f t="shared" si="5"/>
        <v>0.91312622906893137</v>
      </c>
      <c r="S52">
        <f t="shared" si="6"/>
        <v>8.5658316557818207E-3</v>
      </c>
      <c r="T52">
        <f t="shared" si="7"/>
        <v>0.12854818684825703</v>
      </c>
    </row>
    <row r="53" spans="1:20" x14ac:dyDescent="0.15">
      <c r="A53">
        <v>4829</v>
      </c>
      <c r="B53">
        <f t="shared" si="4"/>
        <v>15.757009943408894</v>
      </c>
      <c r="C53">
        <f>$B53/integrations!$B54*integrations!F54</f>
        <v>14.013487349509424</v>
      </c>
      <c r="D53">
        <f>$B53/integrations!$B54*integrations!G54</f>
        <v>3.7895317613753701</v>
      </c>
      <c r="E53">
        <f>$B53/integrations!$B54*integrations!H54</f>
        <v>12.469810496345453</v>
      </c>
      <c r="F53">
        <f>$B53/integrations!$B54*integrations!I54</f>
        <v>0.65317545662492449</v>
      </c>
      <c r="G53">
        <f>$B53/integrations!$B54*integrations!J54</f>
        <v>12.265963310857785</v>
      </c>
      <c r="H53">
        <f>$B53/integrations!$B54*integrations!K54</f>
        <v>0.49635783013479623</v>
      </c>
      <c r="I53">
        <f>$B53/integrations!$B54*integrations!L54</f>
        <v>12.471559555529575</v>
      </c>
      <c r="K53">
        <f t="shared" si="0"/>
        <v>51.803926724010424</v>
      </c>
      <c r="L53">
        <f t="shared" si="1"/>
        <v>85.890048015529032</v>
      </c>
      <c r="N53">
        <f t="shared" si="2"/>
        <v>80.483333333333334</v>
      </c>
      <c r="O53">
        <f t="shared" si="3"/>
        <v>99.050946214984876</v>
      </c>
      <c r="P53">
        <f t="shared" si="3"/>
        <v>87.320703815744523</v>
      </c>
      <c r="R53">
        <f t="shared" si="5"/>
        <v>0.9139270242611337</v>
      </c>
      <c r="S53">
        <f t="shared" si="6"/>
        <v>9.629377424107001E-3</v>
      </c>
      <c r="T53">
        <f t="shared" si="7"/>
        <v>0.12676464668518692</v>
      </c>
    </row>
    <row r="54" spans="1:20" x14ac:dyDescent="0.15">
      <c r="A54">
        <v>4924</v>
      </c>
      <c r="B54">
        <f t="shared" si="4"/>
        <v>15.757009943408894</v>
      </c>
      <c r="C54">
        <f>$B54/integrations!$B55*integrations!F55</f>
        <v>13.805000656908145</v>
      </c>
      <c r="D54">
        <f>$B54/integrations!$B55*integrations!G55</f>
        <v>4.0107432316041844</v>
      </c>
      <c r="E54">
        <f>$B54/integrations!$B55*integrations!H55</f>
        <v>12.174402953190153</v>
      </c>
      <c r="F54">
        <f>$B54/integrations!$B55*integrations!I55</f>
        <v>0.52299629026653749</v>
      </c>
      <c r="G54">
        <f>$B54/integrations!$B55*integrations!J55</f>
        <v>11.989153394907955</v>
      </c>
      <c r="H54">
        <f>$B54/integrations!$B55*integrations!K55</f>
        <v>0.35169506773474357</v>
      </c>
      <c r="I54">
        <f>$B54/integrations!$B55*integrations!L55</f>
        <v>12.076164742413876</v>
      </c>
      <c r="K54">
        <f t="shared" si="0"/>
        <v>51.948589486410476</v>
      </c>
      <c r="L54">
        <f t="shared" si="1"/>
        <v>86.285442828644733</v>
      </c>
      <c r="N54">
        <f t="shared" si="2"/>
        <v>82.066666666666663</v>
      </c>
      <c r="O54">
        <f t="shared" si="3"/>
        <v>99.32754655020922</v>
      </c>
      <c r="P54">
        <f t="shared" si="3"/>
        <v>87.722684652454689</v>
      </c>
      <c r="R54">
        <f t="shared" si="5"/>
        <v>0.9175115907888588</v>
      </c>
      <c r="S54">
        <f t="shared" si="6"/>
        <v>6.8229094814420879E-3</v>
      </c>
      <c r="T54">
        <f t="shared" si="7"/>
        <v>0.12274573601386321</v>
      </c>
    </row>
    <row r="55" spans="1:20" x14ac:dyDescent="0.15">
      <c r="A55">
        <v>5020</v>
      </c>
      <c r="B55">
        <f t="shared" si="4"/>
        <v>15.757009943408894</v>
      </c>
      <c r="C55">
        <f>$B55/integrations!$B56*integrations!F56</f>
        <v>13.602568258401854</v>
      </c>
      <c r="D55">
        <f>$B55/integrations!$B56*integrations!G56</f>
        <v>4.0401597574956583</v>
      </c>
      <c r="E55">
        <f>$B55/integrations!$B56*integrations!H56</f>
        <v>11.975648700293572</v>
      </c>
      <c r="F55">
        <f>$B55/integrations!$B56*integrations!I56</f>
        <v>0.5410038238983087</v>
      </c>
      <c r="G55">
        <f>$B55/integrations!$B56*integrations!J56</f>
        <v>11.742566937012439</v>
      </c>
      <c r="H55">
        <f>$B55/integrations!$B56*integrations!K56</f>
        <v>0.30207826398096677</v>
      </c>
      <c r="I55">
        <f>$B55/integrations!$B56*integrations!L56</f>
        <v>11.805404819491812</v>
      </c>
      <c r="K55">
        <f t="shared" si="0"/>
        <v>51.998206290164255</v>
      </c>
      <c r="L55">
        <f t="shared" si="1"/>
        <v>86.556202751566801</v>
      </c>
      <c r="N55">
        <f t="shared" si="2"/>
        <v>83.666666666666671</v>
      </c>
      <c r="O55">
        <f t="shared" si="3"/>
        <v>99.422415639692687</v>
      </c>
      <c r="P55">
        <f t="shared" si="3"/>
        <v>87.997954576979311</v>
      </c>
      <c r="R55">
        <f t="shared" si="5"/>
        <v>0.91963805237882479</v>
      </c>
      <c r="S55">
        <f t="shared" si="6"/>
        <v>5.8603399380277831E-3</v>
      </c>
      <c r="T55">
        <f t="shared" si="7"/>
        <v>0.11999365149605276</v>
      </c>
    </row>
    <row r="56" spans="1:20" x14ac:dyDescent="0.15">
      <c r="A56">
        <v>5116</v>
      </c>
      <c r="B56">
        <f t="shared" si="4"/>
        <v>15.757009943408894</v>
      </c>
      <c r="C56">
        <f>$B56/integrations!$B57*integrations!F57</f>
        <v>13.347986235524681</v>
      </c>
      <c r="D56">
        <f>$B56/integrations!$B57*integrations!G57</f>
        <v>4.0982442627994562</v>
      </c>
      <c r="E56">
        <f>$B56/integrations!$B57*integrations!H57</f>
        <v>11.736541288788509</v>
      </c>
      <c r="F56">
        <f>$B56/integrations!$B57*integrations!I57</f>
        <v>0.52393361687085294</v>
      </c>
      <c r="G56">
        <f>$B56/integrations!$B57*integrations!J57</f>
        <v>11.515524726909508</v>
      </c>
      <c r="H56">
        <f>$B56/integrations!$B57*integrations!K57</f>
        <v>0.30179082378250716</v>
      </c>
      <c r="I56">
        <f>$B56/integrations!$B57*integrations!L57</f>
        <v>11.54528399776634</v>
      </c>
      <c r="K56">
        <f t="shared" si="0"/>
        <v>51.998493730362718</v>
      </c>
      <c r="L56">
        <f t="shared" si="1"/>
        <v>86.816323573292266</v>
      </c>
      <c r="N56">
        <f t="shared" si="2"/>
        <v>85.266666666666666</v>
      </c>
      <c r="O56">
        <f t="shared" si="3"/>
        <v>99.422965235552269</v>
      </c>
      <c r="P56">
        <f t="shared" si="3"/>
        <v>88.262408186623247</v>
      </c>
      <c r="R56">
        <f t="shared" si="5"/>
        <v>0.92136648057158588</v>
      </c>
      <c r="S56">
        <f t="shared" si="6"/>
        <v>5.8547635776083733E-3</v>
      </c>
      <c r="T56">
        <f t="shared" si="7"/>
        <v>0.11734970597226539</v>
      </c>
    </row>
    <row r="57" spans="1:20" x14ac:dyDescent="0.15">
      <c r="A57">
        <v>5211</v>
      </c>
      <c r="B57">
        <f t="shared" si="4"/>
        <v>15.757009943408894</v>
      </c>
      <c r="C57">
        <f>$B57/integrations!$B58*integrations!F58</f>
        <v>13.079805097373628</v>
      </c>
      <c r="D57">
        <f>$B57/integrations!$B58*integrations!G58</f>
        <v>3.9770683994035418</v>
      </c>
      <c r="E57">
        <f>$B57/integrations!$B58*integrations!H58</f>
        <v>11.428535492101203</v>
      </c>
      <c r="F57">
        <f>$B57/integrations!$B58*integrations!I58</f>
        <v>0.46792862712035166</v>
      </c>
      <c r="G57">
        <f>$B57/integrations!$B58*integrations!J58</f>
        <v>11.229783850166493</v>
      </c>
      <c r="H57">
        <f>$B57/integrations!$B58*integrations!K58</f>
        <v>0.25892205790999223</v>
      </c>
      <c r="I57">
        <f>$B57/integrations!$B58*integrations!L58</f>
        <v>11.315542907879159</v>
      </c>
      <c r="K57">
        <f t="shared" si="0"/>
        <v>52.04136249623523</v>
      </c>
      <c r="L57">
        <f t="shared" si="1"/>
        <v>87.04606466317945</v>
      </c>
      <c r="N57">
        <f t="shared" si="2"/>
        <v>86.85</v>
      </c>
      <c r="O57">
        <f t="shared" si="3"/>
        <v>99.504931837145293</v>
      </c>
      <c r="P57">
        <f t="shared" si="3"/>
        <v>88.49597603444559</v>
      </c>
      <c r="R57">
        <f t="shared" si="5"/>
        <v>0.92317589536064981</v>
      </c>
      <c r="S57">
        <f t="shared" si="6"/>
        <v>5.0231064519818481E-3</v>
      </c>
      <c r="T57">
        <f t="shared" si="7"/>
        <v>0.11501454909321206</v>
      </c>
    </row>
    <row r="58" spans="1:20" x14ac:dyDescent="0.15">
      <c r="A58">
        <v>5307</v>
      </c>
      <c r="B58">
        <f t="shared" si="4"/>
        <v>15.757009943408894</v>
      </c>
      <c r="C58">
        <f>$B58/integrations!$B59*integrations!F59</f>
        <v>12.92236874315056</v>
      </c>
      <c r="D58">
        <f>$B58/integrations!$B59*integrations!G59</f>
        <v>3.919222656286538</v>
      </c>
      <c r="E58">
        <f>$B58/integrations!$B59*integrations!H59</f>
        <v>11.221293277599528</v>
      </c>
      <c r="F58">
        <f>$B58/integrations!$B59*integrations!I59</f>
        <v>0.49344297326009634</v>
      </c>
      <c r="G58">
        <f>$B58/integrations!$B59*integrations!J59</f>
        <v>10.974235537598419</v>
      </c>
      <c r="H58">
        <f>$B58/integrations!$B59*integrations!K59</f>
        <v>0.24385195598226614</v>
      </c>
      <c r="I58">
        <f>$B58/integrations!$B59*integrations!L59</f>
        <v>11.034369270160088</v>
      </c>
      <c r="K58">
        <f t="shared" si="0"/>
        <v>52.056432598162957</v>
      </c>
      <c r="L58">
        <f t="shared" si="1"/>
        <v>87.327238300898529</v>
      </c>
      <c r="N58">
        <f t="shared" si="2"/>
        <v>88.45</v>
      </c>
      <c r="O58">
        <f t="shared" si="3"/>
        <v>99.533746406810053</v>
      </c>
      <c r="P58">
        <f t="shared" si="3"/>
        <v>88.781833133228716</v>
      </c>
      <c r="R58">
        <f t="shared" si="5"/>
        <v>0.92514217718193881</v>
      </c>
      <c r="S58">
        <f t="shared" si="6"/>
        <v>4.7307453961636528E-3</v>
      </c>
      <c r="T58">
        <f t="shared" si="7"/>
        <v>0.11215661647588805</v>
      </c>
    </row>
    <row r="59" spans="1:20" x14ac:dyDescent="0.15">
      <c r="A59">
        <v>5402</v>
      </c>
      <c r="B59">
        <f t="shared" si="4"/>
        <v>15.757009943408894</v>
      </c>
      <c r="C59">
        <f>$B59/integrations!$B60*integrations!F60</f>
        <v>12.655338856487583</v>
      </c>
      <c r="D59">
        <f>$B59/integrations!$B60*integrations!G60</f>
        <v>3.9367052624905723</v>
      </c>
      <c r="E59">
        <f>$B59/integrations!$B60*integrations!H60</f>
        <v>10.961403717722277</v>
      </c>
      <c r="F59">
        <f>$B59/integrations!$B60*integrations!I60</f>
        <v>0.4301697719666473</v>
      </c>
      <c r="G59">
        <f>$B59/integrations!$B60*integrations!J60</f>
        <v>10.741356486673862</v>
      </c>
      <c r="H59">
        <f>$B59/integrations!$B60*integrations!K60</f>
        <v>0.22279924358355899</v>
      </c>
      <c r="I59">
        <f>$B59/integrations!$B60*integrations!L60</f>
        <v>10.841286018554008</v>
      </c>
      <c r="K59">
        <f t="shared" si="0"/>
        <v>52.077485310561663</v>
      </c>
      <c r="L59">
        <f t="shared" si="1"/>
        <v>87.520321552504612</v>
      </c>
      <c r="N59">
        <f t="shared" si="2"/>
        <v>90.033333333333331</v>
      </c>
      <c r="O59">
        <f t="shared" si="3"/>
        <v>99.573999939994778</v>
      </c>
      <c r="P59">
        <f t="shared" si="3"/>
        <v>88.978132539444289</v>
      </c>
      <c r="R59">
        <f t="shared" si="5"/>
        <v>0.92656347862043953</v>
      </c>
      <c r="S59">
        <f t="shared" si="6"/>
        <v>4.322321269091307E-3</v>
      </c>
      <c r="T59">
        <f t="shared" si="7"/>
        <v>0.11019406078574426</v>
      </c>
    </row>
    <row r="60" spans="1:20" x14ac:dyDescent="0.15">
      <c r="A60">
        <v>5497</v>
      </c>
      <c r="B60">
        <f t="shared" si="4"/>
        <v>15.757009943408894</v>
      </c>
      <c r="C60">
        <f>$B60/integrations!$B61*integrations!F61</f>
        <v>12.187747369643271</v>
      </c>
      <c r="D60">
        <f>$B60/integrations!$B61*integrations!G61</f>
        <v>4.1148118802968563</v>
      </c>
      <c r="E60">
        <f>$B60/integrations!$B61*integrations!H61</f>
        <v>10.670738339906107</v>
      </c>
      <c r="F60">
        <f>$B60/integrations!$B61*integrations!I61</f>
        <v>0.37842396881598289</v>
      </c>
      <c r="G60">
        <f>$B60/integrations!$B61*integrations!J61</f>
        <v>10.611567668572409</v>
      </c>
      <c r="H60">
        <f>$B60/integrations!$B61*integrations!K61</f>
        <v>0.26038118797754006</v>
      </c>
      <c r="I60">
        <f>$B60/integrations!$B61*integrations!L61</f>
        <v>10.680236889232404</v>
      </c>
      <c r="K60">
        <f t="shared" si="0"/>
        <v>52.039903366167678</v>
      </c>
      <c r="L60">
        <f t="shared" si="1"/>
        <v>87.681370681826209</v>
      </c>
      <c r="N60">
        <f t="shared" si="2"/>
        <v>91.61666666666666</v>
      </c>
      <c r="O60">
        <f t="shared" si="3"/>
        <v>99.502141928677318</v>
      </c>
      <c r="P60">
        <f t="shared" si="3"/>
        <v>89.141864236494143</v>
      </c>
      <c r="R60">
        <f t="shared" si="5"/>
        <v>0.92738297705621531</v>
      </c>
      <c r="S60">
        <f t="shared" si="6"/>
        <v>5.0514136797079924E-3</v>
      </c>
      <c r="T60">
        <f t="shared" si="7"/>
        <v>0.10855710945768374</v>
      </c>
    </row>
    <row r="61" spans="1:20" x14ac:dyDescent="0.15">
      <c r="A61">
        <v>5593</v>
      </c>
      <c r="B61">
        <f t="shared" si="4"/>
        <v>15.757009943408894</v>
      </c>
      <c r="C61">
        <f>$B61/integrations!$B62*integrations!F62</f>
        <v>12.288123128140711</v>
      </c>
      <c r="D61">
        <f>$B61/integrations!$B62*integrations!G62</f>
        <v>3.8578853137989437</v>
      </c>
      <c r="E61">
        <f>$B61/integrations!$B62*integrations!H62</f>
        <v>10.557899039784031</v>
      </c>
      <c r="F61">
        <f>$B61/integrations!$B62*integrations!I62</f>
        <v>0.42715933587566912</v>
      </c>
      <c r="G61">
        <f>$B61/integrations!$B62*integrations!J62</f>
        <v>10.257215694152581</v>
      </c>
      <c r="H61">
        <f>$B61/integrations!$B62*integrations!K62</f>
        <v>0.22335989843056073</v>
      </c>
      <c r="I61">
        <f>$B61/integrations!$B62*integrations!L62</f>
        <v>10.400988366895692</v>
      </c>
      <c r="K61">
        <f t="shared" si="0"/>
        <v>52.076924655714663</v>
      </c>
      <c r="L61">
        <f t="shared" si="1"/>
        <v>87.960619204162924</v>
      </c>
      <c r="N61">
        <f t="shared" si="2"/>
        <v>93.216666666666669</v>
      </c>
      <c r="O61">
        <f t="shared" si="3"/>
        <v>99.572927948031861</v>
      </c>
      <c r="P61">
        <f t="shared" si="3"/>
        <v>89.425764153578129</v>
      </c>
      <c r="R61">
        <f t="shared" si="5"/>
        <v>0.92948217949833556</v>
      </c>
      <c r="S61">
        <f t="shared" si="6"/>
        <v>4.3331980132437428E-3</v>
      </c>
      <c r="T61">
        <f t="shared" si="7"/>
        <v>0.10571874428661106</v>
      </c>
    </row>
    <row r="62" spans="1:20" x14ac:dyDescent="0.15">
      <c r="A62">
        <v>5688</v>
      </c>
      <c r="B62">
        <f t="shared" si="4"/>
        <v>15.757009943408894</v>
      </c>
      <c r="C62">
        <f>$B62/integrations!$B63*integrations!F63</f>
        <v>11.916839674765905</v>
      </c>
      <c r="D62">
        <f>$B62/integrations!$B63*integrations!G63</f>
        <v>4.0207228942263065</v>
      </c>
      <c r="E62">
        <f>$B62/integrations!$B63*integrations!H63</f>
        <v>10.313280690122642</v>
      </c>
      <c r="F62">
        <f>$B62/integrations!$B63*integrations!I63</f>
        <v>0.35994039551770846</v>
      </c>
      <c r="G62">
        <f>$B62/integrations!$B63*integrations!J63</f>
        <v>10.149594466831239</v>
      </c>
      <c r="H62">
        <f>$B62/integrations!$B63*integrations!K63</f>
        <v>0.17481552200222464</v>
      </c>
      <c r="I62">
        <f>$B62/integrations!$B63*integrations!L63</f>
        <v>10.204855623104518</v>
      </c>
      <c r="K62">
        <f t="shared" si="0"/>
        <v>52.125469032142995</v>
      </c>
      <c r="L62">
        <f t="shared" si="1"/>
        <v>88.156751947954092</v>
      </c>
      <c r="N62">
        <f t="shared" si="2"/>
        <v>94.8</v>
      </c>
      <c r="O62">
        <f t="shared" si="3"/>
        <v>99.665746518412831</v>
      </c>
      <c r="P62">
        <f t="shared" si="3"/>
        <v>89.625163846847158</v>
      </c>
      <c r="R62">
        <f t="shared" si="5"/>
        <v>0.93110619414973916</v>
      </c>
      <c r="S62">
        <f t="shared" si="6"/>
        <v>3.3914336366861592E-3</v>
      </c>
      <c r="T62">
        <f t="shared" si="7"/>
        <v>0.1037251926494334</v>
      </c>
    </row>
    <row r="63" spans="1:20" x14ac:dyDescent="0.15">
      <c r="A63">
        <v>5784</v>
      </c>
      <c r="B63">
        <f t="shared" si="4"/>
        <v>15.757009943408894</v>
      </c>
      <c r="C63">
        <f>$B63/integrations!$B64*integrations!F64</f>
        <v>11.77108806773694</v>
      </c>
      <c r="D63">
        <f>$B63/integrations!$B64*integrations!G64</f>
        <v>3.9418150733916888</v>
      </c>
      <c r="E63">
        <f>$B63/integrations!$B64*integrations!H64</f>
        <v>10.09577437253928</v>
      </c>
      <c r="F63">
        <f>$B63/integrations!$B64*integrations!I64</f>
        <v>0.35507743137363579</v>
      </c>
      <c r="G63">
        <f>$B63/integrations!$B64*integrations!J64</f>
        <v>9.8713901680367933</v>
      </c>
      <c r="H63">
        <f>$B63/integrations!$B64*integrations!K64</f>
        <v>0.15599846323377614</v>
      </c>
      <c r="I63">
        <f>$B63/integrations!$B64*integrations!L64</f>
        <v>9.9514868081250221</v>
      </c>
      <c r="K63">
        <f t="shared" si="0"/>
        <v>52.144286090911443</v>
      </c>
      <c r="L63">
        <f t="shared" si="1"/>
        <v>88.410120762933587</v>
      </c>
      <c r="N63">
        <f t="shared" si="2"/>
        <v>96.4</v>
      </c>
      <c r="O63">
        <f t="shared" si="3"/>
        <v>99.701725402521902</v>
      </c>
      <c r="P63">
        <f t="shared" si="3"/>
        <v>89.882752982726672</v>
      </c>
      <c r="R63">
        <f t="shared" si="5"/>
        <v>0.93291279480972389</v>
      </c>
      <c r="S63">
        <f t="shared" si="6"/>
        <v>3.0263813500247699E-3</v>
      </c>
      <c r="T63">
        <f t="shared" si="7"/>
        <v>0.10114987653368107</v>
      </c>
    </row>
    <row r="64" spans="1:20" x14ac:dyDescent="0.15">
      <c r="A64">
        <v>5879</v>
      </c>
      <c r="B64">
        <f t="shared" si="4"/>
        <v>15.757009943408894</v>
      </c>
      <c r="C64">
        <f>$B64/integrations!$B65*integrations!F65</f>
        <v>11.569778761025798</v>
      </c>
      <c r="D64">
        <f>$B64/integrations!$B65*integrations!G65</f>
        <v>3.9337884521130384</v>
      </c>
      <c r="E64">
        <f>$B64/integrations!$B65*integrations!H65</f>
        <v>9.8978476048551371</v>
      </c>
      <c r="F64">
        <f>$B64/integrations!$B65*integrations!I65</f>
        <v>0.32418080590577592</v>
      </c>
      <c r="G64">
        <f>$B64/integrations!$B65*integrations!J65</f>
        <v>9.6932211205231429</v>
      </c>
      <c r="H64">
        <f>$B64/integrations!$B65*integrations!K65</f>
        <v>0.15687146113171449</v>
      </c>
      <c r="I64">
        <f>$B64/integrations!$B65*integrations!L65</f>
        <v>9.7805445915179394</v>
      </c>
      <c r="K64">
        <f t="shared" si="0"/>
        <v>52.143413093013507</v>
      </c>
      <c r="L64">
        <f t="shared" si="1"/>
        <v>88.581062979540675</v>
      </c>
      <c r="N64">
        <f t="shared" si="2"/>
        <v>97.983333333333334</v>
      </c>
      <c r="O64">
        <f t="shared" si="3"/>
        <v>99.700056199561757</v>
      </c>
      <c r="P64">
        <f t="shared" si="3"/>
        <v>90.05654255452032</v>
      </c>
      <c r="R64">
        <f t="shared" si="5"/>
        <v>0.93404160858147589</v>
      </c>
      <c r="S64">
        <f t="shared" si="6"/>
        <v>3.0433175717167246E-3</v>
      </c>
      <c r="T64">
        <f t="shared" si="7"/>
        <v>9.9412368919232663E-2</v>
      </c>
    </row>
    <row r="65" spans="1:20" x14ac:dyDescent="0.15">
      <c r="A65">
        <v>5975</v>
      </c>
      <c r="B65">
        <f t="shared" si="4"/>
        <v>15.757009943408894</v>
      </c>
      <c r="C65">
        <f>$B65/integrations!$B66*integrations!F66</f>
        <v>11.457104929817259</v>
      </c>
      <c r="D65">
        <f>$B65/integrations!$B66*integrations!G66</f>
        <v>3.8210534205375084</v>
      </c>
      <c r="E65">
        <f>$B65/integrations!$B66*integrations!H66</f>
        <v>9.6822100667957312</v>
      </c>
      <c r="F65">
        <f>$B65/integrations!$B66*integrations!I66</f>
        <v>0.3604603752482049</v>
      </c>
      <c r="G65">
        <f>$B65/integrations!$B66*integrations!J66</f>
        <v>9.459401668274678</v>
      </c>
      <c r="H65">
        <f>$B65/integrations!$B66*integrations!K66</f>
        <v>0.1344713473332283</v>
      </c>
      <c r="I65">
        <f>$B65/integrations!$B66*integrations!L66</f>
        <v>9.5642511920950248</v>
      </c>
      <c r="K65">
        <f t="shared" si="0"/>
        <v>52.165813206811997</v>
      </c>
      <c r="L65">
        <f t="shared" si="1"/>
        <v>88.797356378963585</v>
      </c>
      <c r="N65">
        <f t="shared" si="2"/>
        <v>99.583333333333329</v>
      </c>
      <c r="O65">
        <f t="shared" si="3"/>
        <v>99.742886012036863</v>
      </c>
      <c r="P65">
        <f t="shared" si="3"/>
        <v>90.27643871600452</v>
      </c>
      <c r="R65">
        <f t="shared" si="5"/>
        <v>0.93562590776857912</v>
      </c>
      <c r="S65">
        <f t="shared" si="6"/>
        <v>2.6087537610682793E-3</v>
      </c>
      <c r="T65">
        <f t="shared" si="7"/>
        <v>9.7213898372216972E-2</v>
      </c>
    </row>
    <row r="66" spans="1:20" x14ac:dyDescent="0.15">
      <c r="A66">
        <v>6070</v>
      </c>
      <c r="B66">
        <f t="shared" si="4"/>
        <v>15.757009943408894</v>
      </c>
      <c r="C66">
        <f>$B66/integrations!$B67*integrations!F67</f>
        <v>11.230466563842437</v>
      </c>
      <c r="D66">
        <f>$B66/integrations!$B67*integrations!G67</f>
        <v>3.9028439227342449</v>
      </c>
      <c r="E66">
        <f>$B66/integrations!$B67*integrations!H67</f>
        <v>9.5263033807856399</v>
      </c>
      <c r="F66">
        <f>$B66/integrations!$B67*integrations!I67</f>
        <v>0.3183422836979749</v>
      </c>
      <c r="G66">
        <f>$B66/integrations!$B67*integrations!J67</f>
        <v>9.2893667805051194</v>
      </c>
      <c r="H66">
        <f>$B66/integrations!$B67*integrations!K67</f>
        <v>0.12324377531170069</v>
      </c>
      <c r="I66">
        <f>$B66/integrations!$B67*integrations!L67</f>
        <v>9.3391405123626114</v>
      </c>
      <c r="K66">
        <f t="shared" si="0"/>
        <v>52.177040778833522</v>
      </c>
      <c r="L66">
        <f t="shared" si="1"/>
        <v>89.022467058696009</v>
      </c>
      <c r="N66">
        <f t="shared" si="2"/>
        <v>101.16666666666667</v>
      </c>
      <c r="O66">
        <f t="shared" si="3"/>
        <v>99.764353528164634</v>
      </c>
      <c r="P66">
        <f t="shared" si="3"/>
        <v>90.505299025724227</v>
      </c>
      <c r="R66">
        <f t="shared" si="5"/>
        <v>0.93719457419391206</v>
      </c>
      <c r="S66">
        <f t="shared" si="6"/>
        <v>2.3909380604027483E-3</v>
      </c>
      <c r="T66">
        <f t="shared" si="7"/>
        <v>9.4925806361407516E-2</v>
      </c>
    </row>
    <row r="67" spans="1:20" x14ac:dyDescent="0.15">
      <c r="A67">
        <v>6165</v>
      </c>
      <c r="B67">
        <f t="shared" si="4"/>
        <v>15.757009943408894</v>
      </c>
      <c r="C67">
        <f>$B67/integrations!$B68*integrations!F68</f>
        <v>11.039678220352897</v>
      </c>
      <c r="D67">
        <f>$B67/integrations!$B68*integrations!G68</f>
        <v>3.9228638202030779</v>
      </c>
      <c r="E67">
        <f>$B67/integrations!$B68*integrations!H68</f>
        <v>9.3385814965561451</v>
      </c>
      <c r="F67">
        <f>$B67/integrations!$B68*integrations!I68</f>
        <v>0.29569754045325231</v>
      </c>
      <c r="G67">
        <f>$B67/integrations!$B68*integrations!J68</f>
        <v>9.123044945855348</v>
      </c>
      <c r="H67">
        <f>$B67/integrations!$B68*integrations!K68</f>
        <v>0.10707619710567004</v>
      </c>
      <c r="I67">
        <f>$B67/integrations!$B68*integrations!L68</f>
        <v>9.1664404639220791</v>
      </c>
      <c r="K67">
        <f t="shared" ref="K67:K116" si="8">H$2-H67</f>
        <v>52.193208357039552</v>
      </c>
      <c r="L67">
        <f t="shared" ref="L67:L116" si="9">I$2-I67</f>
        <v>89.195167107136541</v>
      </c>
      <c r="N67">
        <f t="shared" ref="N67:N116" si="10">A67/60</f>
        <v>102.75</v>
      </c>
      <c r="O67">
        <f t="shared" ref="O67:P116" si="11">(1-(H67/H$2))*100</f>
        <v>99.79526651141866</v>
      </c>
      <c r="P67">
        <f t="shared" si="11"/>
        <v>90.680875709254721</v>
      </c>
      <c r="R67">
        <f t="shared" si="5"/>
        <v>0.93844816011389776</v>
      </c>
      <c r="S67">
        <f t="shared" si="6"/>
        <v>2.0772858862497653E-3</v>
      </c>
      <c r="T67">
        <f t="shared" si="7"/>
        <v>9.3170431620533803E-2</v>
      </c>
    </row>
    <row r="68" spans="1:20" x14ac:dyDescent="0.15">
      <c r="A68">
        <v>6261</v>
      </c>
      <c r="B68">
        <f t="shared" ref="B68:B116" si="12">B$2</f>
        <v>15.757009943408894</v>
      </c>
      <c r="C68">
        <f>$B68/integrations!$B69*integrations!F69</f>
        <v>10.911841161839451</v>
      </c>
      <c r="D68">
        <f>$B68/integrations!$B69*integrations!G69</f>
        <v>3.8688525328034724</v>
      </c>
      <c r="E68">
        <f>$B68/integrations!$B69*integrations!H69</f>
        <v>9.1588141286028915</v>
      </c>
      <c r="F68">
        <f>$B68/integrations!$B69*integrations!I69</f>
        <v>0.31484591847599347</v>
      </c>
      <c r="G68">
        <f>$B68/integrations!$B69*integrations!J69</f>
        <v>8.9158875593636218</v>
      </c>
      <c r="H68">
        <f>$B68/integrations!$B69*integrations!K69</f>
        <v>0.11817517486421412</v>
      </c>
      <c r="I68">
        <f>$B68/integrations!$B69*integrations!L69</f>
        <v>8.9682265269692962</v>
      </c>
      <c r="K68">
        <f t="shared" si="8"/>
        <v>52.182109379281009</v>
      </c>
      <c r="L68">
        <f t="shared" si="9"/>
        <v>89.393381044089324</v>
      </c>
      <c r="N68">
        <f t="shared" si="10"/>
        <v>104.35</v>
      </c>
      <c r="O68">
        <f t="shared" si="11"/>
        <v>99.774044872085028</v>
      </c>
      <c r="P68">
        <f t="shared" si="11"/>
        <v>90.882391261762933</v>
      </c>
      <c r="R68">
        <f t="shared" si="5"/>
        <v>0.93969011291665927</v>
      </c>
      <c r="S68">
        <f t="shared" si="6"/>
        <v>2.2926068490111782E-3</v>
      </c>
      <c r="T68">
        <f t="shared" si="7"/>
        <v>9.1155726116059904E-2</v>
      </c>
    </row>
    <row r="69" spans="1:20" x14ac:dyDescent="0.15">
      <c r="A69">
        <v>6356</v>
      </c>
      <c r="B69">
        <f t="shared" si="12"/>
        <v>15.757009943408894</v>
      </c>
      <c r="C69">
        <f>$B69/integrations!$B70*integrations!F70</f>
        <v>10.705972151317075</v>
      </c>
      <c r="D69">
        <f>$B69/integrations!$B70*integrations!G70</f>
        <v>3.9111122603959516</v>
      </c>
      <c r="E69">
        <f>$B69/integrations!$B70*integrations!H70</f>
        <v>8.9637674520649604</v>
      </c>
      <c r="F69">
        <f>$B69/integrations!$B70*integrations!I70</f>
        <v>0.28556958566082785</v>
      </c>
      <c r="G69">
        <f>$B69/integrations!$B70*integrations!J70</f>
        <v>8.7467705541033247</v>
      </c>
      <c r="H69">
        <f>$B69/integrations!$B70*integrations!K70</f>
        <v>8.7096714513015219E-2</v>
      </c>
      <c r="I69">
        <f>$B69/integrations!$B70*integrations!L70</f>
        <v>8.781809999631049</v>
      </c>
      <c r="K69">
        <f t="shared" si="8"/>
        <v>52.213187839632205</v>
      </c>
      <c r="L69">
        <f t="shared" si="9"/>
        <v>89.579797571427562</v>
      </c>
      <c r="N69">
        <f t="shared" si="10"/>
        <v>105.93333333333334</v>
      </c>
      <c r="O69">
        <f t="shared" si="11"/>
        <v>99.833467991129481</v>
      </c>
      <c r="P69">
        <f t="shared" si="11"/>
        <v>91.071912897227833</v>
      </c>
      <c r="R69">
        <f t="shared" ref="R69:R116" si="13">(1-SUM(H69:I69)/SUM(H$2:I$2))</f>
        <v>0.94113370946666608</v>
      </c>
      <c r="S69">
        <f t="shared" ref="S69:S116" si="14">H69/$H$3</f>
        <v>1.6896824942154304E-3</v>
      </c>
      <c r="T69">
        <f t="shared" ref="T69:T116" si="15">I69/$I$3</f>
        <v>8.9260932997437065E-2</v>
      </c>
    </row>
    <row r="70" spans="1:20" x14ac:dyDescent="0.15">
      <c r="A70">
        <v>6452</v>
      </c>
      <c r="B70">
        <f t="shared" si="12"/>
        <v>15.757009943408894</v>
      </c>
      <c r="C70">
        <f>$B70/integrations!$B71*integrations!F71</f>
        <v>10.333549676220411</v>
      </c>
      <c r="D70">
        <f>$B70/integrations!$B71*integrations!G71</f>
        <v>4.1239203540791989</v>
      </c>
      <c r="E70">
        <f>$B70/integrations!$B71*integrations!H71</f>
        <v>8.8078368211941971</v>
      </c>
      <c r="F70">
        <f>$B70/integrations!$B71*integrations!I71</f>
        <v>0.22792771018624658</v>
      </c>
      <c r="G70">
        <f>$B70/integrations!$B71*integrations!J71</f>
        <v>8.6815137336797203</v>
      </c>
      <c r="H70">
        <f>$B70/integrations!$B71*integrations!K71</f>
        <v>4.6245097228965706E-2</v>
      </c>
      <c r="I70">
        <f>$B70/integrations!$B71*integrations!L71</f>
        <v>8.6574931305694829</v>
      </c>
      <c r="K70">
        <f t="shared" si="8"/>
        <v>52.254039456916253</v>
      </c>
      <c r="L70">
        <f t="shared" si="9"/>
        <v>89.704114440489136</v>
      </c>
      <c r="N70">
        <f t="shared" si="10"/>
        <v>107.53333333333333</v>
      </c>
      <c r="O70">
        <f t="shared" si="11"/>
        <v>99.911577733040644</v>
      </c>
      <c r="P70">
        <f t="shared" si="11"/>
        <v>91.198300491057836</v>
      </c>
      <c r="R70">
        <f t="shared" si="13"/>
        <v>0.94222999522290996</v>
      </c>
      <c r="S70">
        <f t="shared" si="14"/>
        <v>8.9715819555279727E-4</v>
      </c>
      <c r="T70">
        <f t="shared" si="15"/>
        <v>8.7997339305450811E-2</v>
      </c>
    </row>
    <row r="71" spans="1:20" x14ac:dyDescent="0.15">
      <c r="A71">
        <v>6547</v>
      </c>
      <c r="B71">
        <f t="shared" si="12"/>
        <v>15.757009943408894</v>
      </c>
      <c r="C71">
        <f>$B71/integrations!$B72*integrations!F72</f>
        <v>10.297633807273744</v>
      </c>
      <c r="D71">
        <f>$B71/integrations!$B72*integrations!G72</f>
        <v>4.1491314161492223</v>
      </c>
      <c r="E71">
        <f>$B71/integrations!$B72*integrations!H72</f>
        <v>8.7077103636246509</v>
      </c>
      <c r="F71">
        <f>$B71/integrations!$B72*integrations!I72</f>
        <v>0.28058103522087269</v>
      </c>
      <c r="G71">
        <f>$B71/integrations!$B72*integrations!J72</f>
        <v>8.4855524242975893</v>
      </c>
      <c r="H71">
        <f>$B71/integrations!$B72*integrations!K72</f>
        <v>6.9416405602205536E-2</v>
      </c>
      <c r="I71">
        <f>$B71/integrations!$B72*integrations!L72</f>
        <v>8.4774631696333849</v>
      </c>
      <c r="K71">
        <f t="shared" si="8"/>
        <v>52.230868148543017</v>
      </c>
      <c r="L71">
        <f t="shared" si="9"/>
        <v>89.884144401425232</v>
      </c>
      <c r="N71">
        <f t="shared" si="10"/>
        <v>109.11666666666666</v>
      </c>
      <c r="O71">
        <f t="shared" si="11"/>
        <v>99.86727336917194</v>
      </c>
      <c r="P71">
        <f t="shared" si="11"/>
        <v>91.381329180179293</v>
      </c>
      <c r="R71">
        <f t="shared" si="13"/>
        <v>0.94327112546726199</v>
      </c>
      <c r="S71">
        <f t="shared" si="14"/>
        <v>1.3466832361383419E-3</v>
      </c>
      <c r="T71">
        <f t="shared" si="15"/>
        <v>8.6167461150341171E-2</v>
      </c>
    </row>
    <row r="72" spans="1:20" x14ac:dyDescent="0.15">
      <c r="A72">
        <v>6643</v>
      </c>
      <c r="B72">
        <f t="shared" si="12"/>
        <v>15.757009943408894</v>
      </c>
      <c r="C72">
        <f>$B72/integrations!$B73*integrations!F73</f>
        <v>10.196490671776989</v>
      </c>
      <c r="D72">
        <f>$B72/integrations!$B73*integrations!G73</f>
        <v>3.9392524858522231</v>
      </c>
      <c r="E72">
        <f>$B72/integrations!$B73*integrations!H73</f>
        <v>8.4884186497804883</v>
      </c>
      <c r="F72">
        <f>$B72/integrations!$B73*integrations!I73</f>
        <v>0.25044234108512514</v>
      </c>
      <c r="G72">
        <f>$B72/integrations!$B73*integrations!J73</f>
        <v>8.2833725883059248</v>
      </c>
      <c r="H72">
        <f>$B72/integrations!$B73*integrations!K73</f>
        <v>7.3507918801828942E-2</v>
      </c>
      <c r="I72">
        <f>$B72/integrations!$B73*integrations!L73</f>
        <v>8.3063578862082803</v>
      </c>
      <c r="K72">
        <f t="shared" si="8"/>
        <v>52.226776635343391</v>
      </c>
      <c r="L72">
        <f t="shared" si="9"/>
        <v>90.055249684850338</v>
      </c>
      <c r="N72">
        <f t="shared" si="10"/>
        <v>110.71666666666667</v>
      </c>
      <c r="O72">
        <f t="shared" si="11"/>
        <v>99.859450250742469</v>
      </c>
      <c r="P72">
        <f t="shared" si="11"/>
        <v>91.555284534966972</v>
      </c>
      <c r="R72">
        <f t="shared" si="13"/>
        <v>0.94437965907101296</v>
      </c>
      <c r="S72">
        <f t="shared" si="14"/>
        <v>1.4260588850007561E-3</v>
      </c>
      <c r="T72">
        <f t="shared" si="15"/>
        <v>8.4428296076175663E-2</v>
      </c>
    </row>
    <row r="73" spans="1:20" x14ac:dyDescent="0.15">
      <c r="A73">
        <v>6739</v>
      </c>
      <c r="B73">
        <f t="shared" si="12"/>
        <v>15.757009943408894</v>
      </c>
      <c r="C73">
        <f>$B73/integrations!$B74*integrations!F74</f>
        <v>10.060961336004782</v>
      </c>
      <c r="D73">
        <f>$B73/integrations!$B74*integrations!G74</f>
        <v>3.9659567082587657</v>
      </c>
      <c r="E73">
        <f>$B73/integrations!$B74*integrations!H74</f>
        <v>8.3489042790060335</v>
      </c>
      <c r="F73">
        <f>$B73/integrations!$B74*integrations!I74</f>
        <v>0.25397107671874747</v>
      </c>
      <c r="G73">
        <f>$B73/integrations!$B74*integrations!J74</f>
        <v>8.1416238266011316</v>
      </c>
      <c r="H73">
        <f>$B73/integrations!$B74*integrations!K74</f>
        <v>5.6394761551968882E-2</v>
      </c>
      <c r="I73">
        <f>$B73/integrations!$B74*integrations!L74</f>
        <v>8.1674168148781625</v>
      </c>
      <c r="K73">
        <f t="shared" si="8"/>
        <v>52.243889792593251</v>
      </c>
      <c r="L73">
        <f t="shared" si="9"/>
        <v>90.194190756180447</v>
      </c>
      <c r="N73">
        <f t="shared" si="10"/>
        <v>112.31666666666666</v>
      </c>
      <c r="O73">
        <f t="shared" si="11"/>
        <v>99.892171214683188</v>
      </c>
      <c r="P73">
        <f t="shared" si="11"/>
        <v>91.696539923894761</v>
      </c>
      <c r="R73">
        <f t="shared" si="13"/>
        <v>0.94541545004893512</v>
      </c>
      <c r="S73">
        <f t="shared" si="14"/>
        <v>1.0940624097316067E-3</v>
      </c>
      <c r="T73">
        <f t="shared" si="15"/>
        <v>8.3016057635682095E-2</v>
      </c>
    </row>
    <row r="74" spans="1:20" x14ac:dyDescent="0.15">
      <c r="A74">
        <v>6834</v>
      </c>
      <c r="B74">
        <f t="shared" si="12"/>
        <v>15.757009943408894</v>
      </c>
      <c r="C74">
        <f>$B74/integrations!$B75*integrations!F75</f>
        <v>9.9070191792645979</v>
      </c>
      <c r="D74">
        <f>$B74/integrations!$B75*integrations!G75</f>
        <v>3.8991637968612149</v>
      </c>
      <c r="E74">
        <f>$B74/integrations!$B75*integrations!H75</f>
        <v>8.174148782775136</v>
      </c>
      <c r="F74">
        <f>$B74/integrations!$B75*integrations!I75</f>
        <v>0.23084082136543974</v>
      </c>
      <c r="G74">
        <f>$B74/integrations!$B75*integrations!J75</f>
        <v>7.9852522454011403</v>
      </c>
      <c r="H74">
        <f>$B74/integrations!$B75*integrations!K75</f>
        <v>6.9602761732261806E-2</v>
      </c>
      <c r="I74">
        <f>$B74/integrations!$B75*integrations!L75</f>
        <v>8.0187743022209901</v>
      </c>
      <c r="K74">
        <f t="shared" si="8"/>
        <v>52.230681792412959</v>
      </c>
      <c r="L74">
        <f t="shared" si="9"/>
        <v>90.342833268837623</v>
      </c>
      <c r="N74">
        <f t="shared" si="10"/>
        <v>113.9</v>
      </c>
      <c r="O74">
        <f t="shared" si="11"/>
        <v>99.866917049638232</v>
      </c>
      <c r="P74">
        <f t="shared" si="11"/>
        <v>91.847658349394052</v>
      </c>
      <c r="R74">
        <f t="shared" si="13"/>
        <v>0.94631438016700598</v>
      </c>
      <c r="S74">
        <f t="shared" si="14"/>
        <v>1.3502985583971254E-3</v>
      </c>
      <c r="T74">
        <f t="shared" si="15"/>
        <v>8.1505210855414706E-2</v>
      </c>
    </row>
    <row r="75" spans="1:20" x14ac:dyDescent="0.15">
      <c r="A75">
        <v>6929</v>
      </c>
      <c r="B75">
        <f t="shared" si="12"/>
        <v>15.757009943408894</v>
      </c>
      <c r="C75">
        <f>$B75/integrations!$B76*integrations!F76</f>
        <v>9.5694749605223528</v>
      </c>
      <c r="D75">
        <f>$B75/integrations!$B76*integrations!G76</f>
        <v>4.0767007463425227</v>
      </c>
      <c r="E75">
        <f>$B75/integrations!$B76*integrations!H76</f>
        <v>8.0071068013062572</v>
      </c>
      <c r="F75">
        <f>$B75/integrations!$B76*integrations!I76</f>
        <v>0.1541174638358957</v>
      </c>
      <c r="G75">
        <f>$B75/integrations!$B76*integrations!J76</f>
        <v>7.9049178867857934</v>
      </c>
      <c r="H75">
        <f>$B75/integrations!$B76*integrations!K76</f>
        <v>5.9335160388027774E-2</v>
      </c>
      <c r="I75">
        <f>$B75/integrations!$B76*integrations!L76</f>
        <v>7.8822078349191997</v>
      </c>
      <c r="K75">
        <f t="shared" si="8"/>
        <v>52.240949393757191</v>
      </c>
      <c r="L75">
        <f t="shared" si="9"/>
        <v>90.479399736139413</v>
      </c>
      <c r="N75">
        <f t="shared" si="10"/>
        <v>115.48333333333333</v>
      </c>
      <c r="O75">
        <f t="shared" si="11"/>
        <v>99.886549067765401</v>
      </c>
      <c r="P75">
        <f t="shared" si="11"/>
        <v>91.986499580921432</v>
      </c>
      <c r="R75">
        <f t="shared" si="13"/>
        <v>0.94728897345383389</v>
      </c>
      <c r="S75">
        <f t="shared" si="14"/>
        <v>1.1511063575668343E-3</v>
      </c>
      <c r="T75">
        <f t="shared" si="15"/>
        <v>8.0117108597675818E-2</v>
      </c>
    </row>
    <row r="76" spans="1:20" x14ac:dyDescent="0.15">
      <c r="A76">
        <v>7025</v>
      </c>
      <c r="B76">
        <f t="shared" si="12"/>
        <v>15.757009943408894</v>
      </c>
      <c r="C76">
        <f>$B76/integrations!$B77*integrations!F77</f>
        <v>9.6573896275943696</v>
      </c>
      <c r="D76">
        <f>$B76/integrations!$B77*integrations!G77</f>
        <v>3.8868851064159471</v>
      </c>
      <c r="E76">
        <f>$B76/integrations!$B77*integrations!H77</f>
        <v>7.9055708313816906</v>
      </c>
      <c r="F76">
        <f>$B76/integrations!$B77*integrations!I77</f>
        <v>0.20884093212549718</v>
      </c>
      <c r="G76">
        <f>$B76/integrations!$B77*integrations!J77</f>
        <v>7.7140609027682157</v>
      </c>
      <c r="H76">
        <f>$B76/integrations!$B77*integrations!K77</f>
        <v>2.8298241624417703E-2</v>
      </c>
      <c r="I76">
        <f>$B76/integrations!$B77*integrations!L77</f>
        <v>7.7286182880432195</v>
      </c>
      <c r="K76">
        <f t="shared" si="8"/>
        <v>52.271986312520802</v>
      </c>
      <c r="L76">
        <f t="shared" si="9"/>
        <v>90.632989283015391</v>
      </c>
      <c r="N76">
        <f t="shared" si="10"/>
        <v>117.08333333333333</v>
      </c>
      <c r="O76">
        <f t="shared" si="11"/>
        <v>99.945892757820232</v>
      </c>
      <c r="P76">
        <f t="shared" si="11"/>
        <v>92.142647442540124</v>
      </c>
      <c r="R76">
        <f t="shared" si="13"/>
        <v>0.9485144091830372</v>
      </c>
      <c r="S76">
        <f t="shared" si="14"/>
        <v>5.4898791254303649E-4</v>
      </c>
      <c r="T76">
        <f t="shared" si="15"/>
        <v>7.8555978687853176E-2</v>
      </c>
    </row>
    <row r="77" spans="1:20" x14ac:dyDescent="0.15">
      <c r="A77">
        <v>7120</v>
      </c>
      <c r="B77">
        <f t="shared" si="12"/>
        <v>15.757009943408894</v>
      </c>
      <c r="C77">
        <f>$B77/integrations!$B78*integrations!F78</f>
        <v>9.4843901117073486</v>
      </c>
      <c r="D77">
        <f>$B77/integrations!$B78*integrations!G78</f>
        <v>3.9653614554542065</v>
      </c>
      <c r="E77">
        <f>$B77/integrations!$B78*integrations!H78</f>
        <v>7.7529212075936993</v>
      </c>
      <c r="F77">
        <f>$B77/integrations!$B78*integrations!I78</f>
        <v>0.18244386039178975</v>
      </c>
      <c r="G77">
        <f>$B77/integrations!$B78*integrations!J78</f>
        <v>7.5969128371217449</v>
      </c>
      <c r="H77">
        <f>$B77/integrations!$B78*integrations!K78</f>
        <v>2.9969123173626308E-2</v>
      </c>
      <c r="I77">
        <f>$B77/integrations!$B78*integrations!L78</f>
        <v>7.5966344089437303</v>
      </c>
      <c r="K77">
        <f t="shared" si="8"/>
        <v>52.270315430971593</v>
      </c>
      <c r="L77">
        <f t="shared" si="9"/>
        <v>90.764973162114885</v>
      </c>
      <c r="N77">
        <f t="shared" si="10"/>
        <v>118.66666666666667</v>
      </c>
      <c r="O77">
        <f t="shared" si="11"/>
        <v>99.942697973005096</v>
      </c>
      <c r="P77">
        <f t="shared" si="11"/>
        <v>92.276829754479408</v>
      </c>
      <c r="R77">
        <f t="shared" si="13"/>
        <v>0.94937934586816786</v>
      </c>
      <c r="S77">
        <f t="shared" si="14"/>
        <v>5.8140313416639E-4</v>
      </c>
      <c r="T77">
        <f t="shared" si="15"/>
        <v>7.7214455221786812E-2</v>
      </c>
    </row>
    <row r="78" spans="1:20" x14ac:dyDescent="0.15">
      <c r="A78">
        <v>7216</v>
      </c>
      <c r="B78">
        <f t="shared" si="12"/>
        <v>15.757009943408894</v>
      </c>
      <c r="C78">
        <f>$B78/integrations!$B79*integrations!F79</f>
        <v>9.4214475862413938</v>
      </c>
      <c r="D78">
        <f>$B78/integrations!$B79*integrations!G79</f>
        <v>3.7822555306993078</v>
      </c>
      <c r="E78">
        <f>$B78/integrations!$B79*integrations!H79</f>
        <v>7.6007210434291785</v>
      </c>
      <c r="F78">
        <f>$B78/integrations!$B79*integrations!I79</f>
        <v>0.18808557461770722</v>
      </c>
      <c r="G78">
        <f>$B78/integrations!$B79*integrations!J79</f>
        <v>7.4266507569670921</v>
      </c>
      <c r="H78">
        <f>$B78/integrations!$B79*integrations!K79</f>
        <v>1.5572712215662763E-2</v>
      </c>
      <c r="I78">
        <f>$B78/integrations!$B79*integrations!L79</f>
        <v>7.5166598821904449</v>
      </c>
      <c r="K78">
        <f t="shared" si="8"/>
        <v>52.284711841929557</v>
      </c>
      <c r="L78">
        <f t="shared" si="9"/>
        <v>90.844947688868174</v>
      </c>
      <c r="N78">
        <f t="shared" si="10"/>
        <v>120.26666666666667</v>
      </c>
      <c r="O78">
        <f t="shared" si="11"/>
        <v>99.970224421629027</v>
      </c>
      <c r="P78">
        <f t="shared" si="11"/>
        <v>92.358136403209713</v>
      </c>
      <c r="R78">
        <f t="shared" si="13"/>
        <v>0.9500057214989267</v>
      </c>
      <c r="S78">
        <f t="shared" si="14"/>
        <v>3.0211173137108526E-4</v>
      </c>
      <c r="T78">
        <f t="shared" si="15"/>
        <v>7.6401570306908598E-2</v>
      </c>
    </row>
    <row r="79" spans="1:20" x14ac:dyDescent="0.15">
      <c r="A79">
        <v>7311</v>
      </c>
      <c r="B79">
        <f t="shared" si="12"/>
        <v>15.757009943408894</v>
      </c>
      <c r="C79">
        <f>$B79/integrations!$B80*integrations!F80</f>
        <v>9.1873459795947365</v>
      </c>
      <c r="D79">
        <f>$B79/integrations!$B80*integrations!G80</f>
        <v>4.0860426803759742</v>
      </c>
      <c r="E79">
        <f>$B79/integrations!$B80*integrations!H80</f>
        <v>7.5605869722801771</v>
      </c>
      <c r="F79">
        <f>$B79/integrations!$B80*integrations!I80</f>
        <v>0.18916057254722118</v>
      </c>
      <c r="G79">
        <f>$B79/integrations!$B80*integrations!J80</f>
        <v>7.3871146017726819</v>
      </c>
      <c r="H79">
        <f>$B79/integrations!$B80*integrations!K80</f>
        <v>4.4692772194815586E-2</v>
      </c>
      <c r="I79">
        <f>$B79/integrations!$B80*integrations!L80</f>
        <v>7.3483273316224826</v>
      </c>
      <c r="K79">
        <f t="shared" si="8"/>
        <v>52.255591781950407</v>
      </c>
      <c r="L79">
        <f t="shared" si="9"/>
        <v>91.013280239436128</v>
      </c>
      <c r="N79">
        <f t="shared" si="10"/>
        <v>121.85</v>
      </c>
      <c r="O79">
        <f t="shared" si="11"/>
        <v>99.914545833591887</v>
      </c>
      <c r="P79">
        <f t="shared" si="11"/>
        <v>92.529272840204555</v>
      </c>
      <c r="R79">
        <f t="shared" si="13"/>
        <v>0.95092972748760174</v>
      </c>
      <c r="S79">
        <f t="shared" si="14"/>
        <v>8.670429788055126E-4</v>
      </c>
      <c r="T79">
        <f t="shared" si="15"/>
        <v>7.4690588115519138E-2</v>
      </c>
    </row>
    <row r="80" spans="1:20" x14ac:dyDescent="0.15">
      <c r="A80">
        <v>7407</v>
      </c>
      <c r="B80">
        <f t="shared" si="12"/>
        <v>15.757009943408894</v>
      </c>
      <c r="C80">
        <f>$B80/integrations!$B81*integrations!F81</f>
        <v>9.2073831761478147</v>
      </c>
      <c r="D80">
        <f>$B80/integrations!$B81*integrations!G81</f>
        <v>3.8749126784407495</v>
      </c>
      <c r="E80">
        <f>$B80/integrations!$B81*integrations!H81</f>
        <v>7.406008714741688</v>
      </c>
      <c r="F80">
        <f>$B80/integrations!$B81*integrations!I81</f>
        <v>0.19597777931975832</v>
      </c>
      <c r="G80">
        <f>$B80/integrations!$B81*integrations!J81</f>
        <v>7.1874826995492906</v>
      </c>
      <c r="H80">
        <f>$B80/integrations!$B81*integrations!K81</f>
        <v>2.6830973746177076E-2</v>
      </c>
      <c r="I80">
        <f>$B80/integrations!$B81*integrations!L81</f>
        <v>7.2571990215602984</v>
      </c>
      <c r="K80">
        <f t="shared" si="8"/>
        <v>52.273453580399043</v>
      </c>
      <c r="L80">
        <f t="shared" si="9"/>
        <v>91.104408549498316</v>
      </c>
      <c r="N80">
        <f t="shared" si="10"/>
        <v>123.45</v>
      </c>
      <c r="O80">
        <f t="shared" si="11"/>
        <v>99.948698226071031</v>
      </c>
      <c r="P80">
        <f t="shared" si="11"/>
        <v>92.62191905889955</v>
      </c>
      <c r="R80">
        <f t="shared" si="13"/>
        <v>0.95165313608796798</v>
      </c>
      <c r="S80">
        <f t="shared" si="14"/>
        <v>5.2052281070710761E-4</v>
      </c>
      <c r="T80">
        <f t="shared" si="15"/>
        <v>7.3764332824301032E-2</v>
      </c>
    </row>
    <row r="81" spans="1:20" x14ac:dyDescent="0.15">
      <c r="A81">
        <v>7502</v>
      </c>
      <c r="B81">
        <f t="shared" si="12"/>
        <v>15.757009943408894</v>
      </c>
      <c r="C81">
        <f>$B81/integrations!$B82*integrations!F82</f>
        <v>8.9825031931753596</v>
      </c>
      <c r="D81">
        <f>$B81/integrations!$B82*integrations!G82</f>
        <v>3.8764254416705164</v>
      </c>
      <c r="E81">
        <f>$B81/integrations!$B82*integrations!H82</f>
        <v>7.2342236642945918</v>
      </c>
      <c r="F81">
        <f>$B81/integrations!$B82*integrations!I82</f>
        <v>0.14380483098053176</v>
      </c>
      <c r="G81">
        <f>$B81/integrations!$B82*integrations!J82</f>
        <v>7.0812224570547206</v>
      </c>
      <c r="H81">
        <f>$B81/integrations!$B82*integrations!K82</f>
        <v>1.4217954343109723E-2</v>
      </c>
      <c r="I81">
        <f>$B81/integrations!$B82*integrations!L82</f>
        <v>7.0918326806337095</v>
      </c>
      <c r="K81">
        <f t="shared" si="8"/>
        <v>52.286066599802112</v>
      </c>
      <c r="L81">
        <f t="shared" si="9"/>
        <v>91.269774890424898</v>
      </c>
      <c r="N81">
        <f t="shared" si="10"/>
        <v>125.03333333333333</v>
      </c>
      <c r="O81">
        <f t="shared" si="11"/>
        <v>99.9728147667564</v>
      </c>
      <c r="P81">
        <f t="shared" si="11"/>
        <v>92.790039878607715</v>
      </c>
      <c r="R81">
        <f t="shared" si="13"/>
        <v>0.95283445246345699</v>
      </c>
      <c r="S81">
        <f t="shared" si="14"/>
        <v>2.7582933169674007E-4</v>
      </c>
      <c r="T81">
        <f t="shared" si="15"/>
        <v>7.2083500071360607E-2</v>
      </c>
    </row>
    <row r="82" spans="1:20" x14ac:dyDescent="0.15">
      <c r="A82">
        <v>7598</v>
      </c>
      <c r="B82">
        <f t="shared" si="12"/>
        <v>15.757009943408894</v>
      </c>
      <c r="C82">
        <f>$B82/integrations!$B83*integrations!F83</f>
        <v>8.8875136048305396</v>
      </c>
      <c r="D82">
        <f>$B82/integrations!$B83*integrations!G83</f>
        <v>4.1568725988760136</v>
      </c>
      <c r="E82">
        <f>$B82/integrations!$B83*integrations!H83</f>
        <v>7.2802874312473502</v>
      </c>
      <c r="F82">
        <f>$B82/integrations!$B83*integrations!I83</f>
        <v>0.25065180525643149</v>
      </c>
      <c r="G82">
        <f>$B82/integrations!$B83*integrations!J83</f>
        <v>7.0302291008052942</v>
      </c>
      <c r="H82">
        <f>$B82/integrations!$B83*integrations!K83</f>
        <v>5.5793226715985529E-2</v>
      </c>
      <c r="I82">
        <f>$B82/integrations!$B83*integrations!L83</f>
        <v>7.0847958129049013</v>
      </c>
      <c r="K82">
        <f t="shared" si="8"/>
        <v>52.244491327429238</v>
      </c>
      <c r="L82">
        <f t="shared" si="9"/>
        <v>91.276811758153713</v>
      </c>
      <c r="N82">
        <f t="shared" si="10"/>
        <v>126.63333333333334</v>
      </c>
      <c r="O82">
        <f t="shared" si="11"/>
        <v>99.893321370635718</v>
      </c>
      <c r="P82">
        <f t="shared" si="11"/>
        <v>92.797193958235496</v>
      </c>
      <c r="R82">
        <f t="shared" si="13"/>
        <v>0.95260520799986448</v>
      </c>
      <c r="S82">
        <f t="shared" si="14"/>
        <v>1.0823925908675445E-3</v>
      </c>
      <c r="T82">
        <f t="shared" si="15"/>
        <v>7.2011975251434046E-2</v>
      </c>
    </row>
    <row r="83" spans="1:20" x14ac:dyDescent="0.15">
      <c r="A83">
        <v>7693</v>
      </c>
      <c r="B83">
        <f t="shared" si="12"/>
        <v>15.757009943408894</v>
      </c>
      <c r="C83">
        <f>$B83/integrations!$B84*integrations!F84</f>
        <v>8.6704113601199779</v>
      </c>
      <c r="D83">
        <f>$B83/integrations!$B84*integrations!G84</f>
        <v>4.0549601757120328</v>
      </c>
      <c r="E83">
        <f>$B83/integrations!$B84*integrations!H84</f>
        <v>7.0718545258067795</v>
      </c>
      <c r="F83">
        <f>$B83/integrations!$B84*integrations!I84</f>
        <v>0.14953866950631978</v>
      </c>
      <c r="G83">
        <f>$B83/integrations!$B84*integrations!J84</f>
        <v>6.9190060959919713</v>
      </c>
      <c r="H83">
        <f>$B83/integrations!$B84*integrations!K84</f>
        <v>-2.3433868246607654E-2</v>
      </c>
      <c r="I83">
        <f>$B83/integrations!$B84*integrations!L84</f>
        <v>6.8778222191668688</v>
      </c>
      <c r="K83">
        <f t="shared" si="8"/>
        <v>52.323718422391828</v>
      </c>
      <c r="L83">
        <f t="shared" si="9"/>
        <v>91.48378535189174</v>
      </c>
      <c r="N83">
        <f t="shared" si="10"/>
        <v>128.21666666666667</v>
      </c>
      <c r="O83">
        <f t="shared" si="11"/>
        <v>100.04480638766383</v>
      </c>
      <c r="P83">
        <f t="shared" si="11"/>
        <v>93.007615075629815</v>
      </c>
      <c r="R83">
        <f t="shared" si="13"/>
        <v>0.95450483029096644</v>
      </c>
      <c r="S83">
        <f t="shared" si="14"/>
        <v>-4.5461872091773144E-4</v>
      </c>
      <c r="T83">
        <f t="shared" si="15"/>
        <v>6.9908233985833276E-2</v>
      </c>
    </row>
    <row r="84" spans="1:20" x14ac:dyDescent="0.15">
      <c r="A84">
        <v>7789</v>
      </c>
      <c r="B84">
        <f t="shared" si="12"/>
        <v>15.757009943408894</v>
      </c>
      <c r="C84">
        <f>$B84/integrations!$B85*integrations!F85</f>
        <v>8.5951377404004337</v>
      </c>
      <c r="D84">
        <f>$B84/integrations!$B85*integrations!G85</f>
        <v>3.9680158172469944</v>
      </c>
      <c r="E84">
        <f>$B84/integrations!$B85*integrations!H85</f>
        <v>6.8838245445333275</v>
      </c>
      <c r="F84">
        <f>$B84/integrations!$B85*integrations!I85</f>
        <v>0.12596722446732628</v>
      </c>
      <c r="G84">
        <f>$B84/integrations!$B85*integrations!J85</f>
        <v>6.7601784999051349</v>
      </c>
      <c r="H84">
        <f>$B84/integrations!$B85*integrations!K85</f>
        <v>-7.5531400736655336E-3</v>
      </c>
      <c r="I84">
        <f>$B84/integrations!$B85*integrations!L85</f>
        <v>6.7666453166117257</v>
      </c>
      <c r="K84">
        <f t="shared" si="8"/>
        <v>52.30783769421889</v>
      </c>
      <c r="L84">
        <f t="shared" si="9"/>
        <v>91.594962254446884</v>
      </c>
      <c r="N84">
        <f t="shared" si="10"/>
        <v>129.81666666666666</v>
      </c>
      <c r="O84">
        <f t="shared" si="11"/>
        <v>100.01444187185224</v>
      </c>
      <c r="P84">
        <f t="shared" si="11"/>
        <v>93.120643832784708</v>
      </c>
      <c r="R84">
        <f t="shared" si="13"/>
        <v>0.9551373470676906</v>
      </c>
      <c r="S84">
        <f t="shared" si="14"/>
        <v>-1.4653145793372676E-4</v>
      </c>
      <c r="T84">
        <f t="shared" si="15"/>
        <v>6.8778198827904091E-2</v>
      </c>
    </row>
    <row r="85" spans="1:20" x14ac:dyDescent="0.15">
      <c r="A85">
        <v>7884</v>
      </c>
      <c r="B85">
        <f t="shared" si="12"/>
        <v>15.757009943408894</v>
      </c>
      <c r="C85">
        <f>$B85/integrations!$B86*integrations!F86</f>
        <v>8.5450721059841115</v>
      </c>
      <c r="D85">
        <f>$B85/integrations!$B86*integrations!G86</f>
        <v>3.9759578369701738</v>
      </c>
      <c r="E85">
        <f>$B85/integrations!$B86*integrations!H86</f>
        <v>6.8475517178946701</v>
      </c>
      <c r="F85">
        <f>$B85/integrations!$B86*integrations!I86</f>
        <v>0.15232975966738849</v>
      </c>
      <c r="G85">
        <f>$B85/integrations!$B86*integrations!J86</f>
        <v>6.6533043451494658</v>
      </c>
      <c r="H85">
        <f>$B85/integrations!$B86*integrations!K86</f>
        <v>-2.6784696204527201E-2</v>
      </c>
      <c r="I85">
        <f>$B85/integrations!$B86*integrations!L86</f>
        <v>6.6630805269840803</v>
      </c>
      <c r="K85">
        <f t="shared" si="8"/>
        <v>52.327069250349751</v>
      </c>
      <c r="L85">
        <f t="shared" si="9"/>
        <v>91.698527044074538</v>
      </c>
      <c r="N85">
        <f t="shared" si="10"/>
        <v>131.4</v>
      </c>
      <c r="O85">
        <f t="shared" si="11"/>
        <v>100.05121328962714</v>
      </c>
      <c r="P85">
        <f t="shared" si="11"/>
        <v>93.225933683352508</v>
      </c>
      <c r="R85">
        <f t="shared" si="13"/>
        <v>0.95595239289000422</v>
      </c>
      <c r="S85">
        <f t="shared" si="14"/>
        <v>-5.1962502308746739E-4</v>
      </c>
      <c r="T85">
        <f t="shared" si="15"/>
        <v>6.7725535453470417E-2</v>
      </c>
    </row>
    <row r="86" spans="1:20" x14ac:dyDescent="0.15">
      <c r="A86">
        <v>7979</v>
      </c>
      <c r="B86">
        <f t="shared" si="12"/>
        <v>15.757009943408894</v>
      </c>
      <c r="C86">
        <f>$B86/integrations!$B87*integrations!F87</f>
        <v>8.2960829441388686</v>
      </c>
      <c r="D86">
        <f>$B86/integrations!$B87*integrations!G87</f>
        <v>4.0872493189911099</v>
      </c>
      <c r="E86">
        <f>$B86/integrations!$B87*integrations!H87</f>
        <v>6.7298914793002709</v>
      </c>
      <c r="F86">
        <f>$B86/integrations!$B87*integrations!I87</f>
        <v>0.11093618258579865</v>
      </c>
      <c r="G86">
        <f>$B86/integrations!$B87*integrations!J87</f>
        <v>6.6101937822137815</v>
      </c>
      <c r="H86">
        <f>$B86/integrations!$B87*integrations!K87</f>
        <v>-1.2096350979369794E-2</v>
      </c>
      <c r="I86">
        <f>$B86/integrations!$B87*integrations!L87</f>
        <v>6.5661006688780876</v>
      </c>
      <c r="K86">
        <f t="shared" si="8"/>
        <v>52.312380905124591</v>
      </c>
      <c r="L86">
        <f t="shared" si="9"/>
        <v>91.79550690218052</v>
      </c>
      <c r="N86">
        <f t="shared" si="10"/>
        <v>132.98333333333332</v>
      </c>
      <c r="O86">
        <f t="shared" si="11"/>
        <v>100.02312865232471</v>
      </c>
      <c r="P86">
        <f t="shared" si="11"/>
        <v>93.324528918323551</v>
      </c>
      <c r="R86">
        <f t="shared" si="13"/>
        <v>0.95649859280638683</v>
      </c>
      <c r="S86">
        <f t="shared" si="14"/>
        <v>-2.3467007461771172E-4</v>
      </c>
      <c r="T86">
        <f t="shared" si="15"/>
        <v>6.6739803284718915E-2</v>
      </c>
    </row>
    <row r="87" spans="1:20" x14ac:dyDescent="0.15">
      <c r="A87">
        <v>8075</v>
      </c>
      <c r="B87">
        <f t="shared" si="12"/>
        <v>15.757009943408894</v>
      </c>
      <c r="C87">
        <f>$B87/integrations!$B88*integrations!F88</f>
        <v>8.2499267594304637</v>
      </c>
      <c r="D87">
        <f>$B87/integrations!$B88*integrations!G88</f>
        <v>3.9675665798664683</v>
      </c>
      <c r="E87">
        <f>$B87/integrations!$B88*integrations!H88</f>
        <v>6.5418554641804949</v>
      </c>
      <c r="F87">
        <f>$B87/integrations!$B88*integrations!I88</f>
        <v>9.4882669801317793E-2</v>
      </c>
      <c r="G87">
        <f>$B87/integrations!$B88*integrations!J88</f>
        <v>6.4264965563897842</v>
      </c>
      <c r="H87">
        <f>$B87/integrations!$B88*integrations!K88</f>
        <v>-4.2288029621284098E-2</v>
      </c>
      <c r="I87">
        <f>$B87/integrations!$B88*integrations!L88</f>
        <v>6.4332246579377239</v>
      </c>
      <c r="K87">
        <f t="shared" si="8"/>
        <v>52.342572583766504</v>
      </c>
      <c r="L87">
        <f t="shared" si="9"/>
        <v>91.928382913120885</v>
      </c>
      <c r="N87">
        <f t="shared" si="10"/>
        <v>134.58333333333334</v>
      </c>
      <c r="O87">
        <f t="shared" si="11"/>
        <v>100.08085621327261</v>
      </c>
      <c r="P87">
        <f t="shared" si="11"/>
        <v>93.459618222190784</v>
      </c>
      <c r="R87">
        <f t="shared" si="13"/>
        <v>0.95758093477941053</v>
      </c>
      <c r="S87">
        <f t="shared" si="14"/>
        <v>-8.2039080079501455E-4</v>
      </c>
      <c r="T87">
        <f t="shared" si="15"/>
        <v>6.5389211924849727E-2</v>
      </c>
    </row>
    <row r="88" spans="1:20" x14ac:dyDescent="0.15">
      <c r="A88">
        <v>8170</v>
      </c>
      <c r="B88">
        <f t="shared" si="12"/>
        <v>15.757009943408894</v>
      </c>
      <c r="C88">
        <f>$B88/integrations!$B89*integrations!F89</f>
        <v>8.1718171125993848</v>
      </c>
      <c r="D88">
        <f>$B88/integrations!$B89*integrations!G89</f>
        <v>3.9417361311461798</v>
      </c>
      <c r="E88">
        <f>$B88/integrations!$B89*integrations!H89</f>
        <v>6.4656801620769393</v>
      </c>
      <c r="F88">
        <f>$B88/integrations!$B89*integrations!I89</f>
        <v>0.10024718395030832</v>
      </c>
      <c r="G88">
        <f>$B88/integrations!$B89*integrations!J89</f>
        <v>6.3207116967651071</v>
      </c>
      <c r="H88">
        <f>$B88/integrations!$B89*integrations!K89</f>
        <v>-4.5833062888238824E-2</v>
      </c>
      <c r="I88">
        <f>$B88/integrations!$B89*integrations!L89</f>
        <v>6.2936208580971877</v>
      </c>
      <c r="K88">
        <f t="shared" si="8"/>
        <v>52.346117617033464</v>
      </c>
      <c r="L88">
        <f t="shared" si="9"/>
        <v>92.067986712961428</v>
      </c>
      <c r="N88">
        <f t="shared" si="10"/>
        <v>136.16666666666666</v>
      </c>
      <c r="O88">
        <f t="shared" si="11"/>
        <v>100.08763444267839</v>
      </c>
      <c r="P88">
        <f t="shared" si="11"/>
        <v>93.601547378584129</v>
      </c>
      <c r="R88">
        <f t="shared" si="13"/>
        <v>0.95853106776319474</v>
      </c>
      <c r="S88">
        <f t="shared" si="14"/>
        <v>-8.8916469985741401E-4</v>
      </c>
      <c r="T88">
        <f t="shared" si="15"/>
        <v>6.3970237314344924E-2</v>
      </c>
    </row>
    <row r="89" spans="1:20" x14ac:dyDescent="0.15">
      <c r="A89">
        <v>8267</v>
      </c>
      <c r="B89">
        <f t="shared" si="12"/>
        <v>15.757009943408894</v>
      </c>
      <c r="C89">
        <f>$B89/integrations!$B90*integrations!F90</f>
        <v>8.1755625194362214</v>
      </c>
      <c r="D89">
        <f>$B89/integrations!$B90*integrations!G90</f>
        <v>3.8706261715789094</v>
      </c>
      <c r="E89">
        <f>$B89/integrations!$B90*integrations!H90</f>
        <v>6.3701291979461878</v>
      </c>
      <c r="F89">
        <f>$B89/integrations!$B90*integrations!I90</f>
        <v>0.1145598963244413</v>
      </c>
      <c r="G89">
        <f>$B89/integrations!$B90*integrations!J90</f>
        <v>6.2089466501473778</v>
      </c>
      <c r="H89">
        <f>$B89/integrations!$B90*integrations!K90</f>
        <v>-4.1561014342995001E-2</v>
      </c>
      <c r="I89">
        <f>$B89/integrations!$B90*integrations!L90</f>
        <v>6.2834151302082724</v>
      </c>
      <c r="K89">
        <f t="shared" si="8"/>
        <v>52.341845568488218</v>
      </c>
      <c r="L89">
        <f t="shared" si="9"/>
        <v>92.078192440850344</v>
      </c>
      <c r="N89">
        <f t="shared" si="10"/>
        <v>137.78333333333333</v>
      </c>
      <c r="O89">
        <f t="shared" si="11"/>
        <v>100.07946613426159</v>
      </c>
      <c r="P89">
        <f t="shared" si="11"/>
        <v>93.611923101532284</v>
      </c>
      <c r="R89">
        <f t="shared" si="13"/>
        <v>0.958570451838756</v>
      </c>
      <c r="S89">
        <f t="shared" si="14"/>
        <v>-8.0628665237080866E-4</v>
      </c>
      <c r="T89">
        <f t="shared" si="15"/>
        <v>6.3866503255725932E-2</v>
      </c>
    </row>
    <row r="90" spans="1:20" x14ac:dyDescent="0.15">
      <c r="A90">
        <v>8363</v>
      </c>
      <c r="B90">
        <f t="shared" si="12"/>
        <v>15.757009943408894</v>
      </c>
      <c r="C90">
        <f>$B90/integrations!$B91*integrations!F91</f>
        <v>7.9591779082151319</v>
      </c>
      <c r="D90">
        <f>$B90/integrations!$B91*integrations!G91</f>
        <v>3.9574309573390432</v>
      </c>
      <c r="E90">
        <f>$B90/integrations!$B91*integrations!H91</f>
        <v>6.2493700955010736</v>
      </c>
      <c r="F90">
        <f>$B90/integrations!$B91*integrations!I91</f>
        <v>8.198013097521821E-2</v>
      </c>
      <c r="G90">
        <f>$B90/integrations!$B91*integrations!J91</f>
        <v>6.1140407669613674</v>
      </c>
      <c r="H90">
        <f>$B90/integrations!$B91*integrations!K91</f>
        <v>-3.7174241957894191E-2</v>
      </c>
      <c r="I90">
        <f>$B90/integrations!$B91*integrations!L91</f>
        <v>6.1202297246794712</v>
      </c>
      <c r="K90">
        <f t="shared" si="8"/>
        <v>52.337458796103114</v>
      </c>
      <c r="L90">
        <f t="shared" si="9"/>
        <v>92.241377846379137</v>
      </c>
      <c r="N90">
        <f t="shared" si="10"/>
        <v>139.38333333333333</v>
      </c>
      <c r="O90">
        <f t="shared" si="11"/>
        <v>100.07107846979191</v>
      </c>
      <c r="P90">
        <f t="shared" si="11"/>
        <v>93.777826658375744</v>
      </c>
      <c r="R90">
        <f t="shared" si="13"/>
        <v>0.9596244584684599</v>
      </c>
      <c r="S90">
        <f t="shared" si="14"/>
        <v>-7.2118295418131079E-4</v>
      </c>
      <c r="T90">
        <f t="shared" si="15"/>
        <v>6.2207838179884171E-2</v>
      </c>
    </row>
    <row r="91" spans="1:20" x14ac:dyDescent="0.15">
      <c r="A91">
        <v>8458</v>
      </c>
      <c r="B91">
        <f t="shared" si="12"/>
        <v>15.757009943408894</v>
      </c>
      <c r="C91">
        <f>$B91/integrations!$B92*integrations!F92</f>
        <v>7.9300051336449142</v>
      </c>
      <c r="D91">
        <f>$B91/integrations!$B92*integrations!G92</f>
        <v>3.9046046046259391</v>
      </c>
      <c r="E91">
        <f>$B91/integrations!$B92*integrations!H92</f>
        <v>6.180108665809847</v>
      </c>
      <c r="F91">
        <f>$B91/integrations!$B92*integrations!I92</f>
        <v>7.7995465551056228E-2</v>
      </c>
      <c r="G91">
        <f>$B91/integrations!$B92*integrations!J92</f>
        <v>6.0030959804867479</v>
      </c>
      <c r="H91">
        <f>$B91/integrations!$B92*integrations!K92</f>
        <v>-4.9154737486153101E-2</v>
      </c>
      <c r="I91">
        <f>$B91/integrations!$B92*integrations!L92</f>
        <v>6.014951215784925</v>
      </c>
      <c r="K91">
        <f t="shared" si="8"/>
        <v>52.349439291631377</v>
      </c>
      <c r="L91">
        <f t="shared" si="9"/>
        <v>92.346656355273694</v>
      </c>
      <c r="N91">
        <f t="shared" si="10"/>
        <v>140.96666666666667</v>
      </c>
      <c r="O91">
        <f t="shared" si="11"/>
        <v>100.09398560238284</v>
      </c>
      <c r="P91">
        <f t="shared" si="11"/>
        <v>93.884858773338379</v>
      </c>
      <c r="R91">
        <f t="shared" si="13"/>
        <v>0.96040275086057569</v>
      </c>
      <c r="S91">
        <f t="shared" si="14"/>
        <v>-9.5360542475682601E-4</v>
      </c>
      <c r="T91">
        <f t="shared" si="15"/>
        <v>6.1137756052293053E-2</v>
      </c>
    </row>
    <row r="92" spans="1:20" x14ac:dyDescent="0.15">
      <c r="A92">
        <v>8554</v>
      </c>
      <c r="B92">
        <f t="shared" si="12"/>
        <v>15.757009943408894</v>
      </c>
      <c r="C92">
        <f>$B92/integrations!$B93*integrations!F93</f>
        <v>7.7845243744325758</v>
      </c>
      <c r="D92">
        <f>$B92/integrations!$B93*integrations!G93</f>
        <v>3.9695747680499749</v>
      </c>
      <c r="E92">
        <f>$B92/integrations!$B93*integrations!H93</f>
        <v>6.0835966235641381</v>
      </c>
      <c r="F92">
        <f>$B92/integrations!$B93*integrations!I93</f>
        <v>7.9812401005459138E-2</v>
      </c>
      <c r="G92">
        <f>$B92/integrations!$B93*integrations!J93</f>
        <v>5.9214785003786821</v>
      </c>
      <c r="H92">
        <f>$B92/integrations!$B93*integrations!K93</f>
        <v>-4.5397789450706008E-2</v>
      </c>
      <c r="I92">
        <f>$B92/integrations!$B93*integrations!L93</f>
        <v>5.8945395196827182</v>
      </c>
      <c r="K92">
        <f t="shared" si="8"/>
        <v>52.345682343595925</v>
      </c>
      <c r="L92">
        <f t="shared" si="9"/>
        <v>92.46706805137589</v>
      </c>
      <c r="N92">
        <f t="shared" si="10"/>
        <v>142.56666666666666</v>
      </c>
      <c r="O92">
        <f t="shared" si="11"/>
        <v>100.08680218441968</v>
      </c>
      <c r="P92">
        <f t="shared" si="11"/>
        <v>94.00727614641275</v>
      </c>
      <c r="R92">
        <f t="shared" si="13"/>
        <v>0.96117703257455955</v>
      </c>
      <c r="S92">
        <f t="shared" si="14"/>
        <v>-8.8072036402100007E-4</v>
      </c>
      <c r="T92">
        <f t="shared" si="15"/>
        <v>5.9913855701643426E-2</v>
      </c>
    </row>
    <row r="93" spans="1:20" x14ac:dyDescent="0.15">
      <c r="A93">
        <v>8650</v>
      </c>
      <c r="B93">
        <f t="shared" si="12"/>
        <v>15.757009943408894</v>
      </c>
      <c r="C93">
        <f>$B93/integrations!$B94*integrations!F94</f>
        <v>7.731145694280535</v>
      </c>
      <c r="D93">
        <f>$B93/integrations!$B94*integrations!G94</f>
        <v>3.8553186616591506</v>
      </c>
      <c r="E93">
        <f>$B93/integrations!$B94*integrations!H94</f>
        <v>5.9264728194141574</v>
      </c>
      <c r="F93">
        <f>$B93/integrations!$B94*integrations!I94</f>
        <v>8.9284621427833916E-2</v>
      </c>
      <c r="G93">
        <f>$B93/integrations!$B94*integrations!J94</f>
        <v>5.8071722584808629</v>
      </c>
      <c r="H93">
        <f>$B93/integrations!$B94*integrations!K94</f>
        <v>-5.3160937040468745E-2</v>
      </c>
      <c r="I93">
        <f>$B93/integrations!$B94*integrations!L94</f>
        <v>5.8192885224199937</v>
      </c>
      <c r="K93">
        <f t="shared" si="8"/>
        <v>52.353445491185688</v>
      </c>
      <c r="L93">
        <f t="shared" si="9"/>
        <v>92.542319048638618</v>
      </c>
      <c r="N93">
        <f t="shared" si="10"/>
        <v>144.16666666666666</v>
      </c>
      <c r="O93">
        <f t="shared" si="11"/>
        <v>100.10164559809505</v>
      </c>
      <c r="P93">
        <f t="shared" si="11"/>
        <v>94.083780586631832</v>
      </c>
      <c r="R93">
        <f t="shared" si="13"/>
        <v>0.96172802887283715</v>
      </c>
      <c r="S93">
        <f t="shared" si="14"/>
        <v>-1.0313259827952035E-3</v>
      </c>
      <c r="T93">
        <f t="shared" si="15"/>
        <v>5.9148982147678976E-2</v>
      </c>
    </row>
    <row r="94" spans="1:20" x14ac:dyDescent="0.15">
      <c r="A94">
        <v>8745</v>
      </c>
      <c r="B94">
        <f t="shared" si="12"/>
        <v>15.757009943408894</v>
      </c>
      <c r="C94">
        <f>$B94/integrations!$B95*integrations!F95</f>
        <v>7.5497238399895767</v>
      </c>
      <c r="D94">
        <f>$B94/integrations!$B95*integrations!G95</f>
        <v>3.9601508331953301</v>
      </c>
      <c r="E94">
        <f>$B94/integrations!$B95*integrations!H95</f>
        <v>5.8695120004168384</v>
      </c>
      <c r="F94">
        <f>$B94/integrations!$B95*integrations!I95</f>
        <v>6.2531727909882179E-2</v>
      </c>
      <c r="G94">
        <f>$B94/integrations!$B95*integrations!J95</f>
        <v>5.7450136471195608</v>
      </c>
      <c r="H94">
        <f>$B94/integrations!$B95*integrations!K95</f>
        <v>-7.817943713996961E-2</v>
      </c>
      <c r="I94">
        <f>$B94/integrations!$B95*integrations!L95</f>
        <v>5.7177394248327023</v>
      </c>
      <c r="K94">
        <f t="shared" si="8"/>
        <v>52.378463991285194</v>
      </c>
      <c r="L94">
        <f t="shared" si="9"/>
        <v>92.643868146225913</v>
      </c>
      <c r="N94">
        <f t="shared" si="10"/>
        <v>145.75</v>
      </c>
      <c r="O94">
        <f t="shared" si="11"/>
        <v>100.14948185809398</v>
      </c>
      <c r="P94">
        <f t="shared" si="11"/>
        <v>94.18702117012262</v>
      </c>
      <c r="R94">
        <f t="shared" si="13"/>
        <v>0.96256810592152853</v>
      </c>
      <c r="S94">
        <f t="shared" si="14"/>
        <v>-1.5166866750557198E-3</v>
      </c>
      <c r="T94">
        <f t="shared" si="15"/>
        <v>5.8116806867631897E-2</v>
      </c>
    </row>
    <row r="95" spans="1:20" x14ac:dyDescent="0.15">
      <c r="A95">
        <v>8841</v>
      </c>
      <c r="B95">
        <f t="shared" si="12"/>
        <v>15.757009943408894</v>
      </c>
      <c r="C95">
        <f>$B95/integrations!$B96*integrations!F96</f>
        <v>7.5771907391456876</v>
      </c>
      <c r="D95">
        <f>$B95/integrations!$B96*integrations!G96</f>
        <v>3.894420131998344</v>
      </c>
      <c r="E95">
        <f>$B95/integrations!$B96*integrations!H96</f>
        <v>5.7990490277724316</v>
      </c>
      <c r="F95">
        <f>$B95/integrations!$B96*integrations!I96</f>
        <v>9.5584364057875543E-2</v>
      </c>
      <c r="G95">
        <f>$B95/integrations!$B96*integrations!J96</f>
        <v>5.638379565042043</v>
      </c>
      <c r="H95">
        <f>$B95/integrations!$B96*integrations!K96</f>
        <v>-6.3201884719020607E-2</v>
      </c>
      <c r="I95">
        <f>$B95/integrations!$B96*integrations!L96</f>
        <v>5.638137227994183</v>
      </c>
      <c r="K95">
        <f t="shared" si="8"/>
        <v>52.363486438864243</v>
      </c>
      <c r="L95">
        <f t="shared" si="9"/>
        <v>92.723470343064434</v>
      </c>
      <c r="N95">
        <f t="shared" si="10"/>
        <v>147.35</v>
      </c>
      <c r="O95">
        <f t="shared" si="11"/>
        <v>100.12084424637038</v>
      </c>
      <c r="P95">
        <f t="shared" si="11"/>
        <v>94.267949287102624</v>
      </c>
      <c r="R95">
        <f t="shared" si="13"/>
        <v>0.9629970441454283</v>
      </c>
      <c r="S95">
        <f t="shared" si="14"/>
        <v>-1.226121086291867E-3</v>
      </c>
      <c r="T95">
        <f t="shared" si="15"/>
        <v>5.7307706424926989E-2</v>
      </c>
    </row>
    <row r="96" spans="1:20" x14ac:dyDescent="0.15">
      <c r="A96">
        <v>8936</v>
      </c>
      <c r="B96">
        <f t="shared" si="12"/>
        <v>15.757009943408894</v>
      </c>
      <c r="C96">
        <f>$B96/integrations!$B97*integrations!F97</f>
        <v>7.4692470551225361</v>
      </c>
      <c r="D96">
        <f>$B96/integrations!$B97*integrations!G97</f>
        <v>3.9076308503995913</v>
      </c>
      <c r="E96">
        <f>$B96/integrations!$B97*integrations!H97</f>
        <v>5.6740944608722685</v>
      </c>
      <c r="F96">
        <f>$B96/integrations!$B97*integrations!I97</f>
        <v>8.4572956564227308E-2</v>
      </c>
      <c r="G96">
        <f>$B96/integrations!$B97*integrations!J97</f>
        <v>5.5392307357986832</v>
      </c>
      <c r="H96">
        <f>$B96/integrations!$B97*integrations!K97</f>
        <v>-4.4411439433871096E-2</v>
      </c>
      <c r="I96">
        <f>$B96/integrations!$B97*integrations!L97</f>
        <v>5.5233561647750822</v>
      </c>
      <c r="K96">
        <f t="shared" si="8"/>
        <v>52.344695993579094</v>
      </c>
      <c r="L96">
        <f t="shared" si="9"/>
        <v>92.838251406283533</v>
      </c>
      <c r="N96">
        <f t="shared" si="10"/>
        <v>148.93333333333334</v>
      </c>
      <c r="O96">
        <f t="shared" si="11"/>
        <v>100.08491624818578</v>
      </c>
      <c r="P96">
        <f t="shared" si="11"/>
        <v>94.384642238807572</v>
      </c>
      <c r="R96">
        <f t="shared" si="13"/>
        <v>0.96363417020683595</v>
      </c>
      <c r="S96">
        <f t="shared" si="14"/>
        <v>-8.6158510311094589E-4</v>
      </c>
      <c r="T96">
        <f t="shared" si="15"/>
        <v>5.6141037504305248E-2</v>
      </c>
    </row>
    <row r="97" spans="1:20" x14ac:dyDescent="0.15">
      <c r="A97">
        <v>9032</v>
      </c>
      <c r="B97">
        <f t="shared" si="12"/>
        <v>15.757009943408894</v>
      </c>
      <c r="C97">
        <f>$B97/integrations!$B98*integrations!F98</f>
        <v>7.3083423037282715</v>
      </c>
      <c r="D97">
        <f>$B97/integrations!$B98*integrations!G98</f>
        <v>3.747195950899243</v>
      </c>
      <c r="E97">
        <f>$B97/integrations!$B98*integrations!H98</f>
        <v>5.6021558774827431</v>
      </c>
      <c r="F97">
        <f>$B97/integrations!$B98*integrations!I98</f>
        <v>0.10171449501720907</v>
      </c>
      <c r="G97">
        <f>$B97/integrations!$B98*integrations!J98</f>
        <v>5.4794845541501758</v>
      </c>
      <c r="H97">
        <f>$B97/integrations!$B98*integrations!K98</f>
        <v>-2.7557204746520191E-2</v>
      </c>
      <c r="I97">
        <f>$B97/integrations!$B98*integrations!L98</f>
        <v>5.5018323956038522</v>
      </c>
      <c r="K97">
        <f t="shared" si="8"/>
        <v>52.327841758891743</v>
      </c>
      <c r="L97">
        <f t="shared" si="9"/>
        <v>92.859775175454757</v>
      </c>
      <c r="N97">
        <f t="shared" si="10"/>
        <v>150.53333333333333</v>
      </c>
      <c r="O97">
        <f t="shared" si="11"/>
        <v>100.05269035337272</v>
      </c>
      <c r="P97">
        <f t="shared" si="11"/>
        <v>94.406524525710694</v>
      </c>
      <c r="R97">
        <f t="shared" si="13"/>
        <v>0.96366516367451382</v>
      </c>
      <c r="S97">
        <f t="shared" si="14"/>
        <v>-5.3461174408303818E-4</v>
      </c>
      <c r="T97">
        <f t="shared" si="15"/>
        <v>5.5922263502371006E-2</v>
      </c>
    </row>
    <row r="98" spans="1:20" x14ac:dyDescent="0.15">
      <c r="A98">
        <v>9127</v>
      </c>
      <c r="B98">
        <f t="shared" si="12"/>
        <v>15.757009943408894</v>
      </c>
      <c r="C98">
        <f>$B98/integrations!$B99*integrations!F99</f>
        <v>7.3833331391644261</v>
      </c>
      <c r="D98">
        <f>$B98/integrations!$B99*integrations!G99</f>
        <v>3.7127744921065595</v>
      </c>
      <c r="E98">
        <f>$B98/integrations!$B99*integrations!H99</f>
        <v>5.4522867437533487</v>
      </c>
      <c r="F98">
        <f>$B98/integrations!$B99*integrations!I99</f>
        <v>6.4680313600246717E-2</v>
      </c>
      <c r="G98">
        <f>$B98/integrations!$B99*integrations!J99</f>
        <v>5.3138381639804813</v>
      </c>
      <c r="H98">
        <f>$B98/integrations!$B99*integrations!K99</f>
        <v>-8.329509002625074E-2</v>
      </c>
      <c r="I98">
        <f>$B98/integrations!$B99*integrations!L99</f>
        <v>5.3461666473148375</v>
      </c>
      <c r="K98">
        <f t="shared" si="8"/>
        <v>52.383579644171469</v>
      </c>
      <c r="L98">
        <f t="shared" si="9"/>
        <v>93.015440923743782</v>
      </c>
      <c r="N98">
        <f t="shared" si="10"/>
        <v>152.11666666666667</v>
      </c>
      <c r="O98">
        <f t="shared" si="11"/>
        <v>100.15926316794706</v>
      </c>
      <c r="P98">
        <f t="shared" si="11"/>
        <v>94.564783171673312</v>
      </c>
      <c r="R98">
        <f t="shared" si="13"/>
        <v>0.96506832960178801</v>
      </c>
      <c r="S98">
        <f t="shared" si="14"/>
        <v>-1.6159307071269889E-3</v>
      </c>
      <c r="T98">
        <f t="shared" si="15"/>
        <v>5.4340030462871697E-2</v>
      </c>
    </row>
    <row r="99" spans="1:20" x14ac:dyDescent="0.15">
      <c r="A99">
        <v>9223</v>
      </c>
      <c r="B99">
        <f t="shared" si="12"/>
        <v>15.757009943408894</v>
      </c>
      <c r="C99">
        <f>$B99/integrations!$B100*integrations!F100</f>
        <v>7.0883881215733968</v>
      </c>
      <c r="D99">
        <f>$B99/integrations!$B100*integrations!G100</f>
        <v>3.9834972978640422</v>
      </c>
      <c r="E99">
        <f>$B99/integrations!$B100*integrations!H100</f>
        <v>5.416863686886912</v>
      </c>
      <c r="F99">
        <f>$B99/integrations!$B100*integrations!I100</f>
        <v>4.6050127665100568E-2</v>
      </c>
      <c r="G99">
        <f>$B99/integrations!$B100*integrations!J100</f>
        <v>5.2937421524540254</v>
      </c>
      <c r="H99">
        <f>$B99/integrations!$B100*integrations!K100</f>
        <v>-7.7468909798292906E-2</v>
      </c>
      <c r="I99">
        <f>$B99/integrations!$B100*integrations!L100</f>
        <v>5.2657183161265397</v>
      </c>
      <c r="K99">
        <f t="shared" si="8"/>
        <v>52.377753463943513</v>
      </c>
      <c r="L99">
        <f t="shared" si="9"/>
        <v>93.095889254932075</v>
      </c>
      <c r="N99">
        <f t="shared" si="10"/>
        <v>153.71666666666667</v>
      </c>
      <c r="O99">
        <f t="shared" si="11"/>
        <v>100.14812330460285</v>
      </c>
      <c r="P99">
        <f t="shared" si="11"/>
        <v>94.646571516917859</v>
      </c>
      <c r="R99">
        <f t="shared" si="13"/>
        <v>0.96556362506043214</v>
      </c>
      <c r="S99">
        <f t="shared" si="14"/>
        <v>-1.5029023937816752E-3</v>
      </c>
      <c r="T99">
        <f t="shared" si="15"/>
        <v>5.3522329658566438E-2</v>
      </c>
    </row>
    <row r="100" spans="1:20" x14ac:dyDescent="0.15">
      <c r="A100">
        <v>9318</v>
      </c>
      <c r="B100">
        <f t="shared" si="12"/>
        <v>15.757009943408894</v>
      </c>
      <c r="C100">
        <f>$B100/integrations!$B101*integrations!F101</f>
        <v>6.9514012423042564</v>
      </c>
      <c r="D100">
        <f>$B100/integrations!$B101*integrations!G101</f>
        <v>4.12946365997791</v>
      </c>
      <c r="E100">
        <f>$B100/integrations!$B101*integrations!H101</f>
        <v>5.3629893905466277</v>
      </c>
      <c r="F100">
        <f>$B100/integrations!$B101*integrations!I101</f>
        <v>5.7157506737089171E-2</v>
      </c>
      <c r="G100">
        <f>$B100/integrations!$B101*integrations!J101</f>
        <v>5.2659720854388743</v>
      </c>
      <c r="H100">
        <f>$B100/integrations!$B101*integrations!K101</f>
        <v>-7.5490405653490161E-2</v>
      </c>
      <c r="I100">
        <f>$B100/integrations!$B101*integrations!L101</f>
        <v>5.1694509999900324</v>
      </c>
      <c r="K100">
        <f t="shared" si="8"/>
        <v>52.375774959798711</v>
      </c>
      <c r="L100">
        <f t="shared" si="9"/>
        <v>93.19215657106858</v>
      </c>
      <c r="N100">
        <f t="shared" si="10"/>
        <v>155.30000000000001</v>
      </c>
      <c r="O100">
        <f t="shared" si="11"/>
        <v>100.14434033446862</v>
      </c>
      <c r="P100">
        <f t="shared" si="11"/>
        <v>94.744442341230027</v>
      </c>
      <c r="R100">
        <f t="shared" si="13"/>
        <v>0.96618945559170777</v>
      </c>
      <c r="S100">
        <f t="shared" si="14"/>
        <v>-1.4645192717902447E-3</v>
      </c>
      <c r="T100">
        <f t="shared" si="15"/>
        <v>5.2543839978663902E-2</v>
      </c>
    </row>
    <row r="101" spans="1:20" x14ac:dyDescent="0.15">
      <c r="A101">
        <v>9411</v>
      </c>
      <c r="B101">
        <f t="shared" si="12"/>
        <v>15.757009943408894</v>
      </c>
      <c r="C101">
        <f>$B101/integrations!$B102*integrations!F102</f>
        <v>7.0057146517103339</v>
      </c>
      <c r="D101">
        <f>$B101/integrations!$B102*integrations!G102</f>
        <v>3.9676890554123059</v>
      </c>
      <c r="E101">
        <f>$B101/integrations!$B102*integrations!H102</f>
        <v>5.2969312771093424</v>
      </c>
      <c r="F101">
        <f>$B101/integrations!$B102*integrations!I102</f>
        <v>7.1431463794564151E-2</v>
      </c>
      <c r="G101">
        <f>$B101/integrations!$B102*integrations!J102</f>
        <v>5.1333779550779735</v>
      </c>
      <c r="H101">
        <f>$B101/integrations!$B102*integrations!K102</f>
        <v>-8.8352466264572341E-2</v>
      </c>
      <c r="I101">
        <f>$B101/integrations!$B102*integrations!L102</f>
        <v>5.0828311395737771</v>
      </c>
      <c r="K101">
        <f t="shared" si="8"/>
        <v>52.388637020409796</v>
      </c>
      <c r="L101">
        <f t="shared" si="9"/>
        <v>93.278776431484829</v>
      </c>
      <c r="N101">
        <f t="shared" si="10"/>
        <v>156.85</v>
      </c>
      <c r="O101">
        <f t="shared" si="11"/>
        <v>100.16893305078121</v>
      </c>
      <c r="P101">
        <f t="shared" si="11"/>
        <v>94.832505013806497</v>
      </c>
      <c r="R101">
        <f t="shared" si="13"/>
        <v>0.96684975475312185</v>
      </c>
      <c r="S101">
        <f t="shared" si="14"/>
        <v>-1.7140441680575517E-3</v>
      </c>
      <c r="T101">
        <f t="shared" si="15"/>
        <v>5.166340991274497E-2</v>
      </c>
    </row>
    <row r="102" spans="1:20" x14ac:dyDescent="0.15">
      <c r="A102">
        <v>9505</v>
      </c>
      <c r="B102">
        <f t="shared" si="12"/>
        <v>15.757009943408894</v>
      </c>
      <c r="C102">
        <f>$B102/integrations!$B103*integrations!F103</f>
        <v>6.9800431189714658</v>
      </c>
      <c r="D102">
        <f>$B102/integrations!$B103*integrations!G103</f>
        <v>3.9163943758317905</v>
      </c>
      <c r="E102">
        <f>$B102/integrations!$B103*integrations!H103</f>
        <v>5.2143480093730163</v>
      </c>
      <c r="F102">
        <f>$B102/integrations!$B103*integrations!I103</f>
        <v>9.0393354066769793E-2</v>
      </c>
      <c r="G102">
        <f>$B102/integrations!$B103*integrations!J103</f>
        <v>5.0514959105808215</v>
      </c>
      <c r="H102">
        <f>$B102/integrations!$B103*integrations!K103</f>
        <v>-6.9664339184079216E-2</v>
      </c>
      <c r="I102">
        <f>$B102/integrations!$B103*integrations!L103</f>
        <v>5.0057160366551861</v>
      </c>
      <c r="K102">
        <f t="shared" si="8"/>
        <v>52.369948893329301</v>
      </c>
      <c r="L102">
        <f t="shared" si="9"/>
        <v>93.355891534403426</v>
      </c>
      <c r="N102">
        <f t="shared" si="10"/>
        <v>158.41666666666666</v>
      </c>
      <c r="O102">
        <f t="shared" si="11"/>
        <v>100.1332006886348</v>
      </c>
      <c r="P102">
        <f t="shared" si="11"/>
        <v>94.910904609769673</v>
      </c>
      <c r="R102">
        <f t="shared" si="13"/>
        <v>0.96723755670498868</v>
      </c>
      <c r="S102">
        <f t="shared" si="14"/>
        <v>-1.3514931653688812E-3</v>
      </c>
      <c r="T102">
        <f t="shared" si="15"/>
        <v>5.087958903356448E-2</v>
      </c>
    </row>
    <row r="103" spans="1:20" x14ac:dyDescent="0.15">
      <c r="A103">
        <v>9598</v>
      </c>
      <c r="B103">
        <f t="shared" si="12"/>
        <v>15.757009943408894</v>
      </c>
      <c r="C103">
        <f>$B103/integrations!$B104*integrations!F104</f>
        <v>6.8646673226689972</v>
      </c>
      <c r="D103">
        <f>$B103/integrations!$B104*integrations!G104</f>
        <v>3.7979101126180659</v>
      </c>
      <c r="E103">
        <f>$B103/integrations!$B104*integrations!H104</f>
        <v>5.0619209573598702</v>
      </c>
      <c r="F103">
        <f>$B103/integrations!$B104*integrations!I104</f>
        <v>7.0516406136196488E-2</v>
      </c>
      <c r="G103">
        <f>$B103/integrations!$B104*integrations!J104</f>
        <v>4.996030881148962</v>
      </c>
      <c r="H103">
        <f>$B103/integrations!$B104*integrations!K104</f>
        <v>-6.22782341656705E-2</v>
      </c>
      <c r="I103">
        <f>$B103/integrations!$B104*integrations!L104</f>
        <v>4.954773085750646</v>
      </c>
      <c r="K103">
        <f t="shared" si="8"/>
        <v>52.362562788310889</v>
      </c>
      <c r="L103">
        <f t="shared" si="9"/>
        <v>93.406834485307968</v>
      </c>
      <c r="N103">
        <f t="shared" si="10"/>
        <v>159.96666666666667</v>
      </c>
      <c r="O103">
        <f t="shared" si="11"/>
        <v>100.11907819373562</v>
      </c>
      <c r="P103">
        <f t="shared" si="11"/>
        <v>94.962696108671054</v>
      </c>
      <c r="R103">
        <f t="shared" si="13"/>
        <v>0.96752665997637155</v>
      </c>
      <c r="S103">
        <f t="shared" si="14"/>
        <v>-1.2082021994602075E-3</v>
      </c>
      <c r="T103">
        <f t="shared" si="15"/>
        <v>5.0361789704317671E-2</v>
      </c>
    </row>
    <row r="104" spans="1:20" x14ac:dyDescent="0.15">
      <c r="A104">
        <v>9692</v>
      </c>
      <c r="B104">
        <f t="shared" si="12"/>
        <v>15.757009943408894</v>
      </c>
      <c r="C104">
        <f>$B104/integrations!$B105*integrations!F105</f>
        <v>6.6909334460873158</v>
      </c>
      <c r="D104">
        <f>$B104/integrations!$B105*integrations!G105</f>
        <v>4.0892934821340434</v>
      </c>
      <c r="E104">
        <f>$B104/integrations!$B105*integrations!H105</f>
        <v>5.0552695233609208</v>
      </c>
      <c r="F104">
        <f>$B104/integrations!$B105*integrations!I105</f>
        <v>4.9503916881083104E-2</v>
      </c>
      <c r="G104">
        <f>$B104/integrations!$B105*integrations!J105</f>
        <v>4.9328102010381656</v>
      </c>
      <c r="H104">
        <f>$B104/integrations!$B105*integrations!K105</f>
        <v>-9.7522637323641151E-2</v>
      </c>
      <c r="I104">
        <f>$B104/integrations!$B105*integrations!L105</f>
        <v>4.8547947392236486</v>
      </c>
      <c r="K104">
        <f t="shared" si="8"/>
        <v>52.397807191468864</v>
      </c>
      <c r="L104">
        <f t="shared" si="9"/>
        <v>93.506812831834964</v>
      </c>
      <c r="N104">
        <f t="shared" si="10"/>
        <v>161.53333333333333</v>
      </c>
      <c r="O104">
        <f t="shared" si="11"/>
        <v>100.18646674325964</v>
      </c>
      <c r="P104">
        <f t="shared" si="11"/>
        <v>95.06433977737052</v>
      </c>
      <c r="R104">
        <f t="shared" si="13"/>
        <v>0.96842418454464518</v>
      </c>
      <c r="S104">
        <f t="shared" si="14"/>
        <v>-1.8919461428232487E-3</v>
      </c>
      <c r="T104">
        <f t="shared" si="15"/>
        <v>4.9345580005984886E-2</v>
      </c>
    </row>
    <row r="105" spans="1:20" x14ac:dyDescent="0.15">
      <c r="A105">
        <v>9786</v>
      </c>
      <c r="B105">
        <f t="shared" si="12"/>
        <v>15.757009943408894</v>
      </c>
      <c r="C105">
        <f>$B105/integrations!$B106*integrations!F106</f>
        <v>6.8104724925244575</v>
      </c>
      <c r="D105">
        <f>$B105/integrations!$B106*integrations!G106</f>
        <v>3.9234400271418739</v>
      </c>
      <c r="E105">
        <f>$B105/integrations!$B106*integrations!H106</f>
        <v>5.00225633547862</v>
      </c>
      <c r="F105">
        <f>$B105/integrations!$B106*integrations!I106</f>
        <v>7.2412265571748777E-2</v>
      </c>
      <c r="G105">
        <f>$B105/integrations!$B106*integrations!J106</f>
        <v>4.8457760911188839</v>
      </c>
      <c r="H105">
        <f>$B105/integrations!$B106*integrations!K106</f>
        <v>-8.4020050658401596E-2</v>
      </c>
      <c r="I105">
        <f>$B105/integrations!$B106*integrations!L106</f>
        <v>4.7945465292028056</v>
      </c>
      <c r="K105">
        <f t="shared" si="8"/>
        <v>52.384304604803624</v>
      </c>
      <c r="L105">
        <f t="shared" si="9"/>
        <v>93.567061041855808</v>
      </c>
      <c r="N105">
        <f t="shared" si="10"/>
        <v>163.1</v>
      </c>
      <c r="O105">
        <f t="shared" si="11"/>
        <v>100.16064931840174</v>
      </c>
      <c r="P105">
        <f t="shared" si="11"/>
        <v>95.125591531493498</v>
      </c>
      <c r="R105">
        <f t="shared" si="13"/>
        <v>0.96873445293896987</v>
      </c>
      <c r="S105">
        <f t="shared" si="14"/>
        <v>-1.6299949952690821E-3</v>
      </c>
      <c r="T105">
        <f t="shared" si="15"/>
        <v>4.8733199250979721E-2</v>
      </c>
    </row>
    <row r="106" spans="1:20" x14ac:dyDescent="0.15">
      <c r="A106">
        <v>9879</v>
      </c>
      <c r="B106">
        <f t="shared" si="12"/>
        <v>15.757009943408894</v>
      </c>
      <c r="C106">
        <f>$B106/integrations!$B107*integrations!F107</f>
        <v>6.6930403767411804</v>
      </c>
      <c r="D106">
        <f>$B106/integrations!$B107*integrations!G107</f>
        <v>4.1671096194214048</v>
      </c>
      <c r="E106">
        <f>$B106/integrations!$B107*integrations!H107</f>
        <v>5.0528909609300436</v>
      </c>
      <c r="F106">
        <f>$B106/integrations!$B107*integrations!I107</f>
        <v>0.14516082340893635</v>
      </c>
      <c r="G106">
        <f>$B106/integrations!$B107*integrations!J107</f>
        <v>4.8293231869045838</v>
      </c>
      <c r="H106">
        <f>$B106/integrations!$B107*integrations!K107</f>
        <v>-2.8821954291111287E-3</v>
      </c>
      <c r="I106">
        <f>$B106/integrations!$B107*integrations!L107</f>
        <v>4.7793505595685533</v>
      </c>
      <c r="K106">
        <f t="shared" si="8"/>
        <v>52.303166749574331</v>
      </c>
      <c r="L106">
        <f t="shared" si="9"/>
        <v>93.582257011490057</v>
      </c>
      <c r="N106">
        <f t="shared" si="10"/>
        <v>164.65</v>
      </c>
      <c r="O106">
        <f t="shared" si="11"/>
        <v>100.0055108599383</v>
      </c>
      <c r="P106">
        <f t="shared" si="11"/>
        <v>95.141040617787937</v>
      </c>
      <c r="R106">
        <f t="shared" si="13"/>
        <v>0.96829677168683059</v>
      </c>
      <c r="S106">
        <f t="shared" si="14"/>
        <v>-5.5914797575390302E-5</v>
      </c>
      <c r="T106">
        <f t="shared" si="15"/>
        <v>4.8578742888634022E-2</v>
      </c>
    </row>
    <row r="107" spans="1:20" x14ac:dyDescent="0.15">
      <c r="A107">
        <v>9973</v>
      </c>
      <c r="B107">
        <f t="shared" si="12"/>
        <v>15.757009943408894</v>
      </c>
      <c r="C107">
        <f>$B107/integrations!$B108*integrations!F108</f>
        <v>6.6044907495197984</v>
      </c>
      <c r="D107">
        <f>$B107/integrations!$B108*integrations!G108</f>
        <v>4.0158108363598259</v>
      </c>
      <c r="E107">
        <f>$B107/integrations!$B108*integrations!H108</f>
        <v>4.8819310559568017</v>
      </c>
      <c r="F107">
        <f>$B107/integrations!$B108*integrations!I108</f>
        <v>6.4116548942667675E-2</v>
      </c>
      <c r="G107">
        <f>$B107/integrations!$B108*integrations!J108</f>
        <v>4.7160684655752467</v>
      </c>
      <c r="H107">
        <f>$B107/integrations!$B108*integrations!K108</f>
        <v>-8.7029520079322839E-2</v>
      </c>
      <c r="I107">
        <f>$B107/integrations!$B108*integrations!L108</f>
        <v>4.6772177687291165</v>
      </c>
      <c r="K107">
        <f t="shared" si="8"/>
        <v>52.387314074224541</v>
      </c>
      <c r="L107">
        <f t="shared" si="9"/>
        <v>93.684389802329491</v>
      </c>
      <c r="N107">
        <f t="shared" si="10"/>
        <v>166.21666666666667</v>
      </c>
      <c r="O107">
        <f t="shared" si="11"/>
        <v>100.16640353072883</v>
      </c>
      <c r="P107">
        <f t="shared" si="11"/>
        <v>95.244874617009287</v>
      </c>
      <c r="R107">
        <f t="shared" si="13"/>
        <v>0.96953318331595606</v>
      </c>
      <c r="S107">
        <f t="shared" si="14"/>
        <v>-1.6883789173933476E-3</v>
      </c>
      <c r="T107">
        <f t="shared" si="15"/>
        <v>4.7540634776485936E-2</v>
      </c>
    </row>
    <row r="108" spans="1:20" x14ac:dyDescent="0.15">
      <c r="A108">
        <v>10066</v>
      </c>
      <c r="B108">
        <f t="shared" si="12"/>
        <v>15.757009943408894</v>
      </c>
      <c r="C108">
        <f>$B108/integrations!$B109*integrations!F109</f>
        <v>6.4215360347306776</v>
      </c>
      <c r="D108">
        <f>$B108/integrations!$B109*integrations!G109</f>
        <v>4.1417631284101351</v>
      </c>
      <c r="E108">
        <f>$B108/integrations!$B109*integrations!H109</f>
        <v>4.8004810279346346</v>
      </c>
      <c r="F108">
        <f>$B108/integrations!$B109*integrations!I109</f>
        <v>5.1655336110218886E-2</v>
      </c>
      <c r="G108">
        <f>$B108/integrations!$B109*integrations!J109</f>
        <v>4.6925961598153716</v>
      </c>
      <c r="H108">
        <f>$B108/integrations!$B109*integrations!K109</f>
        <v>-8.5250612578722337E-2</v>
      </c>
      <c r="I108">
        <f>$B108/integrations!$B109*integrations!L109</f>
        <v>4.6202773110299615</v>
      </c>
      <c r="K108">
        <f t="shared" si="8"/>
        <v>52.385535166723947</v>
      </c>
      <c r="L108">
        <f t="shared" si="9"/>
        <v>93.741330260028647</v>
      </c>
      <c r="N108">
        <f t="shared" si="10"/>
        <v>167.76666666666668</v>
      </c>
      <c r="O108">
        <f t="shared" si="11"/>
        <v>100.16300219646122</v>
      </c>
      <c r="P108">
        <f t="shared" si="11"/>
        <v>95.30276352214743</v>
      </c>
      <c r="R108">
        <f t="shared" si="13"/>
        <v>0.96989931140196672</v>
      </c>
      <c r="S108">
        <f t="shared" si="14"/>
        <v>-1.6538679845826269E-3</v>
      </c>
      <c r="T108">
        <f t="shared" si="15"/>
        <v>4.6961875001480413E-2</v>
      </c>
    </row>
    <row r="109" spans="1:20" x14ac:dyDescent="0.15">
      <c r="A109">
        <v>10160</v>
      </c>
      <c r="B109">
        <f t="shared" si="12"/>
        <v>15.757009943408894</v>
      </c>
      <c r="C109">
        <f>$B109/integrations!$B110*integrations!F110</f>
        <v>6.4984659126086592</v>
      </c>
      <c r="D109">
        <f>$B109/integrations!$B110*integrations!G110</f>
        <v>3.9443403345435888</v>
      </c>
      <c r="E109">
        <f>$B109/integrations!$B110*integrations!H110</f>
        <v>4.7183955481230164</v>
      </c>
      <c r="F109">
        <f>$B109/integrations!$B110*integrations!I110</f>
        <v>5.4876374142579155E-2</v>
      </c>
      <c r="G109">
        <f>$B109/integrations!$B110*integrations!J110</f>
        <v>4.574416452282299</v>
      </c>
      <c r="H109">
        <f>$B109/integrations!$B110*integrations!K110</f>
        <v>-8.7286544844069294E-2</v>
      </c>
      <c r="I109">
        <f>$B109/integrations!$B110*integrations!L110</f>
        <v>4.5630406099133989</v>
      </c>
      <c r="K109">
        <f t="shared" si="8"/>
        <v>52.387571098989291</v>
      </c>
      <c r="L109">
        <f t="shared" si="9"/>
        <v>93.798566961145212</v>
      </c>
      <c r="N109">
        <f t="shared" si="10"/>
        <v>169.33333333333334</v>
      </c>
      <c r="O109">
        <f t="shared" si="11"/>
        <v>100.16689497119984</v>
      </c>
      <c r="P109">
        <f t="shared" si="11"/>
        <v>95.360953605178779</v>
      </c>
      <c r="R109">
        <f t="shared" si="13"/>
        <v>0.97029272630301322</v>
      </c>
      <c r="S109">
        <f t="shared" si="14"/>
        <v>-1.6933652162221861E-3</v>
      </c>
      <c r="T109">
        <f t="shared" si="15"/>
        <v>4.6380104120127427E-2</v>
      </c>
    </row>
    <row r="110" spans="1:20" x14ac:dyDescent="0.15">
      <c r="A110">
        <v>10254</v>
      </c>
      <c r="B110">
        <f t="shared" si="12"/>
        <v>15.757009943408894</v>
      </c>
      <c r="C110">
        <f>$B110/integrations!$B111*integrations!F111</f>
        <v>6.3174734781049215</v>
      </c>
      <c r="D110">
        <f>$B110/integrations!$B111*integrations!G111</f>
        <v>4.0540550538821156</v>
      </c>
      <c r="E110">
        <f>$B110/integrations!$B111*integrations!H111</f>
        <v>4.6631776651706138</v>
      </c>
      <c r="F110">
        <f>$B110/integrations!$B111*integrations!I111</f>
        <v>4.6493252645575765E-2</v>
      </c>
      <c r="G110">
        <f>$B110/integrations!$B111*integrations!J111</f>
        <v>4.5271177266147236</v>
      </c>
      <c r="H110">
        <f>$B110/integrations!$B111*integrations!K111</f>
        <v>-7.6331068222268483E-2</v>
      </c>
      <c r="I110">
        <f>$B110/integrations!$B111*integrations!L111</f>
        <v>4.4808238974692172</v>
      </c>
      <c r="K110">
        <f t="shared" si="8"/>
        <v>52.376615622367488</v>
      </c>
      <c r="L110">
        <f t="shared" si="9"/>
        <v>93.880783673589391</v>
      </c>
      <c r="N110">
        <f t="shared" si="10"/>
        <v>170.9</v>
      </c>
      <c r="O110">
        <f t="shared" si="11"/>
        <v>100.14594771113194</v>
      </c>
      <c r="P110">
        <f t="shared" si="11"/>
        <v>95.444539787302503</v>
      </c>
      <c r="R110">
        <f t="shared" si="13"/>
        <v>0.97076571409585977</v>
      </c>
      <c r="S110">
        <f t="shared" si="14"/>
        <v>-1.4808281857825703E-3</v>
      </c>
      <c r="T110">
        <f t="shared" si="15"/>
        <v>4.554442896192451E-2</v>
      </c>
    </row>
    <row r="111" spans="1:20" x14ac:dyDescent="0.15">
      <c r="A111">
        <v>10348</v>
      </c>
      <c r="B111">
        <f t="shared" si="12"/>
        <v>15.757009943408894</v>
      </c>
      <c r="C111">
        <f>$B111/integrations!$B112*integrations!F112</f>
        <v>6.313316740675484</v>
      </c>
      <c r="D111">
        <f>$B111/integrations!$B112*integrations!G112</f>
        <v>3.9810161306254197</v>
      </c>
      <c r="E111">
        <f>$B111/integrations!$B112*integrations!H112</f>
        <v>4.6095848512247182</v>
      </c>
      <c r="F111">
        <f>$B111/integrations!$B112*integrations!I112</f>
        <v>6.7708454846688526E-2</v>
      </c>
      <c r="G111">
        <f>$B111/integrations!$B112*integrations!J112</f>
        <v>4.4688696621066502</v>
      </c>
      <c r="H111">
        <f>$B111/integrations!$B112*integrations!K112</f>
        <v>-8.8702302669793689E-2</v>
      </c>
      <c r="I111">
        <f>$B111/integrations!$B112*integrations!L112</f>
        <v>4.4261671496500687</v>
      </c>
      <c r="K111">
        <f t="shared" si="8"/>
        <v>52.388986856815016</v>
      </c>
      <c r="L111">
        <f t="shared" si="9"/>
        <v>93.935440421408543</v>
      </c>
      <c r="N111">
        <f t="shared" si="10"/>
        <v>172.46666666666667</v>
      </c>
      <c r="O111">
        <f t="shared" si="11"/>
        <v>100.16960195040232</v>
      </c>
      <c r="P111">
        <f t="shared" si="11"/>
        <v>95.500106943196812</v>
      </c>
      <c r="R111">
        <f t="shared" si="13"/>
        <v>0.97121060418267058</v>
      </c>
      <c r="S111">
        <f t="shared" si="14"/>
        <v>-1.7208310193532275E-3</v>
      </c>
      <c r="T111">
        <f t="shared" si="15"/>
        <v>4.4988881494472152E-2</v>
      </c>
    </row>
    <row r="112" spans="1:20" x14ac:dyDescent="0.15">
      <c r="A112">
        <v>10441</v>
      </c>
      <c r="B112">
        <f t="shared" si="12"/>
        <v>15.757009943408894</v>
      </c>
      <c r="C112">
        <f>$B112/integrations!$B113*integrations!F113</f>
        <v>6.2309664561389271</v>
      </c>
      <c r="D112">
        <f>$B112/integrations!$B113*integrations!G113</f>
        <v>3.993609458453228</v>
      </c>
      <c r="E112">
        <f>$B112/integrations!$B113*integrations!H113</f>
        <v>4.5550683361226598</v>
      </c>
      <c r="F112">
        <f>$B112/integrations!$B113*integrations!I113</f>
        <v>4.8871987599715512E-2</v>
      </c>
      <c r="G112">
        <f>$B112/integrations!$B113*integrations!J113</f>
        <v>4.4102951730147932</v>
      </c>
      <c r="H112">
        <f>$B112/integrations!$B113*integrations!K113</f>
        <v>-9.490150264347387E-2</v>
      </c>
      <c r="I112">
        <f>$B112/integrations!$B113*integrations!L113</f>
        <v>4.3593347131485469</v>
      </c>
      <c r="K112">
        <f t="shared" si="8"/>
        <v>52.395186056788695</v>
      </c>
      <c r="L112">
        <f t="shared" si="9"/>
        <v>94.002272857910071</v>
      </c>
      <c r="N112">
        <f t="shared" si="10"/>
        <v>174.01666666666668</v>
      </c>
      <c r="O112">
        <f t="shared" si="11"/>
        <v>100.18145504073735</v>
      </c>
      <c r="P112">
        <f t="shared" si="11"/>
        <v>95.568052596131821</v>
      </c>
      <c r="R112">
        <f t="shared" si="13"/>
        <v>0.97169534279470471</v>
      </c>
      <c r="S112">
        <f t="shared" si="14"/>
        <v>-1.8410959424589423E-3</v>
      </c>
      <c r="T112">
        <f t="shared" si="15"/>
        <v>4.4309576700031321E-2</v>
      </c>
    </row>
    <row r="113" spans="1:20" x14ac:dyDescent="0.15">
      <c r="A113">
        <v>10535</v>
      </c>
      <c r="B113">
        <f t="shared" si="12"/>
        <v>15.757009943408894</v>
      </c>
      <c r="C113">
        <f>$B113/integrations!$B114*integrations!F114</f>
        <v>6.1621914134503433</v>
      </c>
      <c r="D113">
        <f>$B113/integrations!$B114*integrations!G114</f>
        <v>4.029697357699952</v>
      </c>
      <c r="E113">
        <f>$B113/integrations!$B114*integrations!H114</f>
        <v>4.4841501151224872</v>
      </c>
      <c r="F113">
        <f>$B113/integrations!$B114*integrations!I114</f>
        <v>2.687716383769528E-2</v>
      </c>
      <c r="G113">
        <f>$B113/integrations!$B114*integrations!J114</f>
        <v>4.348862720508321</v>
      </c>
      <c r="H113">
        <f>$B113/integrations!$B114*integrations!K114</f>
        <v>-0.12054267764518314</v>
      </c>
      <c r="I113">
        <f>$B113/integrations!$B114*integrations!L114</f>
        <v>4.2985737116362621</v>
      </c>
      <c r="K113">
        <f t="shared" si="8"/>
        <v>52.420827231790405</v>
      </c>
      <c r="L113">
        <f t="shared" si="9"/>
        <v>94.063033859422347</v>
      </c>
      <c r="N113">
        <f t="shared" si="10"/>
        <v>175.58333333333334</v>
      </c>
      <c r="O113">
        <f t="shared" si="11"/>
        <v>100.23048187724559</v>
      </c>
      <c r="P113">
        <f t="shared" si="11"/>
        <v>95.629825683226173</v>
      </c>
      <c r="R113">
        <f t="shared" si="13"/>
        <v>0.97226882674140969</v>
      </c>
      <c r="S113">
        <f t="shared" si="14"/>
        <v>-2.3385365723810753E-3</v>
      </c>
      <c r="T113">
        <f t="shared" si="15"/>
        <v>4.3691983779543052E-2</v>
      </c>
    </row>
    <row r="114" spans="1:20" x14ac:dyDescent="0.15">
      <c r="A114">
        <v>10629</v>
      </c>
      <c r="B114">
        <f t="shared" si="12"/>
        <v>15.757009943408894</v>
      </c>
      <c r="C114">
        <f>$B114/integrations!$B115*integrations!F115</f>
        <v>6.2397667648346635</v>
      </c>
      <c r="D114">
        <f>$B114/integrations!$B115*integrations!G115</f>
        <v>4.0604984744612551</v>
      </c>
      <c r="E114">
        <f>$B114/integrations!$B115*integrations!H115</f>
        <v>4.5140275223222313</v>
      </c>
      <c r="F114">
        <f>$B114/integrations!$B115*integrations!I115</f>
        <v>9.3261058908678834E-2</v>
      </c>
      <c r="G114">
        <f>$B114/integrations!$B115*integrations!J115</f>
        <v>4.3187115349979637</v>
      </c>
      <c r="H114">
        <f>$B114/integrations!$B115*integrations!K115</f>
        <v>-2.3956179151037402E-2</v>
      </c>
      <c r="I114">
        <f>$B114/integrations!$B115*integrations!L115</f>
        <v>4.2883650030165912</v>
      </c>
      <c r="K114">
        <f t="shared" si="8"/>
        <v>52.324240733296257</v>
      </c>
      <c r="L114">
        <f t="shared" si="9"/>
        <v>94.073242568042019</v>
      </c>
      <c r="N114">
        <f t="shared" si="10"/>
        <v>177.15</v>
      </c>
      <c r="O114">
        <f t="shared" si="11"/>
        <v>100.04580506464787</v>
      </c>
      <c r="P114">
        <f t="shared" si="11"/>
        <v>95.640204436554598</v>
      </c>
      <c r="R114">
        <f t="shared" si="13"/>
        <v>0.97169550465806098</v>
      </c>
      <c r="S114">
        <f t="shared" si="14"/>
        <v>-4.647515898403691E-4</v>
      </c>
      <c r="T114">
        <f t="shared" si="15"/>
        <v>4.3588219423888686E-2</v>
      </c>
    </row>
    <row r="115" spans="1:20" x14ac:dyDescent="0.15">
      <c r="A115">
        <v>10722</v>
      </c>
      <c r="B115">
        <f t="shared" si="12"/>
        <v>15.757009943408894</v>
      </c>
      <c r="C115">
        <f>$B115/integrations!$B116*integrations!F116</f>
        <v>6.1060554741435809</v>
      </c>
      <c r="D115">
        <f>$B115/integrations!$B116*integrations!G116</f>
        <v>4.0473101232843884</v>
      </c>
      <c r="E115">
        <f>$B115/integrations!$B116*integrations!H116</f>
        <v>4.4001688676402448</v>
      </c>
      <c r="F115">
        <f>$B115/integrations!$B116*integrations!I116</f>
        <v>3.2076998516004179E-2</v>
      </c>
      <c r="G115">
        <f>$B115/integrations!$B116*integrations!J116</f>
        <v>4.2520354354192662</v>
      </c>
      <c r="H115">
        <f>$B115/integrations!$B116*integrations!K116</f>
        <v>-0.10289342066062294</v>
      </c>
      <c r="I115">
        <f>$B115/integrations!$B116*integrations!L116</f>
        <v>4.16112026714557</v>
      </c>
      <c r="K115">
        <f t="shared" si="8"/>
        <v>52.403177974805843</v>
      </c>
      <c r="L115">
        <f t="shared" si="9"/>
        <v>94.200487303913036</v>
      </c>
      <c r="N115">
        <f t="shared" si="10"/>
        <v>178.7</v>
      </c>
      <c r="O115">
        <f t="shared" si="11"/>
        <v>100.19673587158803</v>
      </c>
      <c r="P115">
        <f t="shared" si="11"/>
        <v>95.769568666169377</v>
      </c>
      <c r="R115">
        <f t="shared" si="13"/>
        <v>0.97306401247694108</v>
      </c>
      <c r="S115">
        <f t="shared" si="14"/>
        <v>-1.9961397238953105E-3</v>
      </c>
      <c r="T115">
        <f t="shared" si="15"/>
        <v>4.2294866021419603E-2</v>
      </c>
    </row>
    <row r="116" spans="1:20" x14ac:dyDescent="0.15">
      <c r="A116">
        <v>10816</v>
      </c>
      <c r="B116">
        <f t="shared" si="12"/>
        <v>15.757009943408894</v>
      </c>
      <c r="C116">
        <f>$B116/integrations!$B117*integrations!F117</f>
        <v>6.2237579084135035</v>
      </c>
      <c r="D116">
        <f>$B116/integrations!$B117*integrations!G117</f>
        <v>3.8526949343287633</v>
      </c>
      <c r="E116">
        <f>$B116/integrations!$B117*integrations!H117</f>
        <v>4.3447129976077372</v>
      </c>
      <c r="F116">
        <f>$B116/integrations!$B117*integrations!I117</f>
        <v>7.2478978212852041E-2</v>
      </c>
      <c r="G116">
        <f>$B116/integrations!$B117*integrations!J117</f>
        <v>4.1441430109322726</v>
      </c>
      <c r="H116">
        <f>$B116/integrations!$B117*integrations!K117</f>
        <v>-4.1995378017030197E-2</v>
      </c>
      <c r="I116">
        <f>$B116/integrations!$B117*integrations!L117</f>
        <v>4.1879355287051832</v>
      </c>
      <c r="K116">
        <f t="shared" si="8"/>
        <v>52.342279932162249</v>
      </c>
      <c r="L116">
        <f t="shared" si="9"/>
        <v>94.173672042353431</v>
      </c>
      <c r="N116">
        <f t="shared" si="10"/>
        <v>180.26666666666668</v>
      </c>
      <c r="O116">
        <f t="shared" si="11"/>
        <v>100.08029665302023</v>
      </c>
      <c r="P116">
        <f t="shared" si="11"/>
        <v>95.742306747396611</v>
      </c>
      <c r="R116">
        <f t="shared" si="13"/>
        <v>0.97248182607953193</v>
      </c>
      <c r="S116">
        <f t="shared" si="14"/>
        <v>-8.1471333873026595E-4</v>
      </c>
      <c r="T116">
        <f t="shared" si="15"/>
        <v>4.2567424328361102E-2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2025-03-16T20:08:13Z</dcterms:created>
  <dcterms:modified xsi:type="dcterms:W3CDTF">2025-04-09T00:46:01Z</dcterms:modified>
</cp:coreProperties>
</file>