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4BB76688-CAC4-8E4F-8B81-D1CD95E2DCF8}" xr6:coauthVersionLast="47" xr6:coauthVersionMax="47" xr10:uidLastSave="{00000000-0000-0000-0000-000000000000}"/>
  <bookViews>
    <workbookView xWindow="40800" yWindow="6840" windowWidth="31100" windowHeight="19680" xr2:uid="{1DA760D3-2088-4023-A6DE-DE2667C72FD9}"/>
  </bookViews>
  <sheets>
    <sheet name="Sheet1" sheetId="3" r:id="rId1"/>
    <sheet name="integration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4" i="2"/>
  <c r="L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B2" i="2"/>
  <c r="B3" i="2" s="1"/>
  <c r="D2" i="2" l="1"/>
  <c r="C2" i="2"/>
  <c r="F2" i="2"/>
  <c r="J2" i="2"/>
  <c r="C3" i="2"/>
  <c r="J3" i="2" s="1"/>
  <c r="D3" i="2"/>
  <c r="K3" i="2" s="1"/>
  <c r="B4" i="2"/>
  <c r="G2" i="2"/>
  <c r="K2" i="2"/>
  <c r="B5" i="2" l="1"/>
  <c r="D4" i="2"/>
  <c r="C4" i="2"/>
  <c r="F3" i="2"/>
  <c r="G3" i="2"/>
  <c r="J4" i="2" l="1"/>
  <c r="F4" i="2"/>
  <c r="K4" i="2"/>
  <c r="G4" i="2"/>
  <c r="B6" i="2"/>
  <c r="D5" i="2"/>
  <c r="C5" i="2"/>
  <c r="J5" i="2" l="1"/>
  <c r="L5" i="2"/>
  <c r="F5" i="2"/>
  <c r="K5" i="2"/>
  <c r="G5" i="2"/>
  <c r="B7" i="2"/>
  <c r="C6" i="2"/>
  <c r="D6" i="2"/>
  <c r="L6" i="2" l="1"/>
  <c r="J6" i="2"/>
  <c r="F6" i="2"/>
  <c r="B8" i="2"/>
  <c r="C7" i="2"/>
  <c r="D7" i="2"/>
  <c r="K6" i="2"/>
  <c r="G6" i="2"/>
  <c r="L7" i="2" l="1"/>
  <c r="J7" i="2"/>
  <c r="F7" i="2"/>
  <c r="K7" i="2"/>
  <c r="G7" i="2"/>
  <c r="B9" i="2"/>
  <c r="C8" i="2"/>
  <c r="D8" i="2"/>
  <c r="L8" i="2" l="1"/>
  <c r="J8" i="2"/>
  <c r="F8" i="2"/>
  <c r="B10" i="2"/>
  <c r="C9" i="2"/>
  <c r="D9" i="2"/>
  <c r="K8" i="2"/>
  <c r="G8" i="2"/>
  <c r="B11" i="2" l="1"/>
  <c r="C10" i="2"/>
  <c r="D10" i="2"/>
  <c r="J9" i="2"/>
  <c r="L9" i="2"/>
  <c r="F9" i="2"/>
  <c r="K9" i="2"/>
  <c r="G9" i="2"/>
  <c r="K10" i="2" l="1"/>
  <c r="G10" i="2"/>
  <c r="L10" i="2"/>
  <c r="J10" i="2"/>
  <c r="F10" i="2"/>
  <c r="B12" i="2"/>
  <c r="C11" i="2"/>
  <c r="D11" i="2"/>
  <c r="B13" i="2" l="1"/>
  <c r="D12" i="2"/>
  <c r="C12" i="2"/>
  <c r="K11" i="2"/>
  <c r="G11" i="2"/>
  <c r="L11" i="2"/>
  <c r="J11" i="2"/>
  <c r="F11" i="2"/>
  <c r="K12" i="2" l="1"/>
  <c r="G12" i="2"/>
  <c r="L12" i="2"/>
  <c r="J12" i="2"/>
  <c r="F12" i="2"/>
  <c r="B14" i="2"/>
  <c r="C13" i="2"/>
  <c r="D13" i="2"/>
  <c r="J13" i="2" l="1"/>
  <c r="L13" i="2"/>
  <c r="F13" i="2"/>
  <c r="B15" i="2"/>
  <c r="C14" i="2"/>
  <c r="D14" i="2"/>
  <c r="K13" i="2"/>
  <c r="G13" i="2"/>
  <c r="K14" i="2" l="1"/>
  <c r="G14" i="2"/>
  <c r="L14" i="2"/>
  <c r="J14" i="2"/>
  <c r="F14" i="2"/>
  <c r="B16" i="2"/>
  <c r="C15" i="2"/>
  <c r="D15" i="2"/>
  <c r="K15" i="2" l="1"/>
  <c r="G15" i="2"/>
  <c r="L15" i="2"/>
  <c r="J15" i="2"/>
  <c r="F15" i="2"/>
  <c r="B17" i="2"/>
  <c r="C16" i="2"/>
  <c r="D16" i="2"/>
  <c r="L16" i="2" l="1"/>
  <c r="J16" i="2"/>
  <c r="F16" i="2"/>
  <c r="B18" i="2"/>
  <c r="C17" i="2"/>
  <c r="D17" i="2"/>
  <c r="K16" i="2"/>
  <c r="G16" i="2"/>
  <c r="B19" i="2" l="1"/>
  <c r="C18" i="2"/>
  <c r="D18" i="2"/>
  <c r="K17" i="2"/>
  <c r="G17" i="2"/>
  <c r="J17" i="2"/>
  <c r="L17" i="2"/>
  <c r="F17" i="2"/>
  <c r="L18" i="2" l="1"/>
  <c r="J18" i="2"/>
  <c r="F18" i="2"/>
  <c r="K18" i="2"/>
  <c r="G18" i="2"/>
  <c r="B20" i="2"/>
  <c r="C19" i="2"/>
  <c r="D19" i="2"/>
  <c r="B21" i="2" l="1"/>
  <c r="D20" i="2"/>
  <c r="C20" i="2"/>
  <c r="L19" i="2"/>
  <c r="J19" i="2"/>
  <c r="F19" i="2"/>
  <c r="K19" i="2"/>
  <c r="G19" i="2"/>
  <c r="L20" i="2" l="1"/>
  <c r="J20" i="2"/>
  <c r="F20" i="2"/>
  <c r="K20" i="2"/>
  <c r="G20" i="2"/>
  <c r="B22" i="2"/>
  <c r="C21" i="2"/>
  <c r="D21" i="2"/>
  <c r="J21" i="2" l="1"/>
  <c r="L21" i="2"/>
  <c r="F21" i="2"/>
  <c r="B23" i="2"/>
  <c r="C22" i="2"/>
  <c r="D22" i="2"/>
  <c r="K21" i="2"/>
  <c r="G21" i="2"/>
  <c r="K22" i="2" l="1"/>
  <c r="G22" i="2"/>
  <c r="L22" i="2"/>
  <c r="J22" i="2"/>
  <c r="F22" i="2"/>
  <c r="B24" i="2"/>
  <c r="C23" i="2"/>
  <c r="D23" i="2"/>
  <c r="B25" i="2" l="1"/>
  <c r="C24" i="2"/>
  <c r="D24" i="2"/>
  <c r="L23" i="2"/>
  <c r="J23" i="2"/>
  <c r="F23" i="2"/>
  <c r="K23" i="2"/>
  <c r="G23" i="2"/>
  <c r="L24" i="2" l="1"/>
  <c r="J24" i="2"/>
  <c r="F24" i="2"/>
  <c r="K24" i="2"/>
  <c r="G24" i="2"/>
  <c r="B26" i="2"/>
  <c r="D25" i="2"/>
  <c r="C25" i="2"/>
  <c r="K25" i="2" l="1"/>
  <c r="G25" i="2"/>
  <c r="B27" i="2"/>
  <c r="C26" i="2"/>
  <c r="D26" i="2"/>
  <c r="J25" i="2"/>
  <c r="L25" i="2"/>
  <c r="F25" i="2"/>
  <c r="K26" i="2" l="1"/>
  <c r="G26" i="2"/>
  <c r="L26" i="2"/>
  <c r="J26" i="2"/>
  <c r="F26" i="2"/>
  <c r="B28" i="2"/>
  <c r="C27" i="2"/>
  <c r="D27" i="2"/>
  <c r="B29" i="2" l="1"/>
  <c r="D28" i="2"/>
  <c r="C28" i="2"/>
  <c r="K27" i="2"/>
  <c r="G27" i="2"/>
  <c r="L27" i="2"/>
  <c r="J27" i="2"/>
  <c r="F27" i="2"/>
  <c r="L28" i="2" l="1"/>
  <c r="J28" i="2"/>
  <c r="F28" i="2"/>
  <c r="K28" i="2"/>
  <c r="G28" i="2"/>
  <c r="B30" i="2"/>
  <c r="D29" i="2"/>
  <c r="C29" i="2"/>
  <c r="K29" i="2" l="1"/>
  <c r="G29" i="2"/>
  <c r="B31" i="2"/>
  <c r="C30" i="2"/>
  <c r="D30" i="2"/>
  <c r="J29" i="2"/>
  <c r="L29" i="2"/>
  <c r="F29" i="2"/>
  <c r="K30" i="2" l="1"/>
  <c r="G30" i="2"/>
  <c r="L30" i="2"/>
  <c r="J30" i="2"/>
  <c r="F30" i="2"/>
  <c r="B32" i="2"/>
  <c r="C31" i="2"/>
  <c r="D31" i="2"/>
  <c r="B33" i="2" l="1"/>
  <c r="C32" i="2"/>
  <c r="D32" i="2"/>
  <c r="K31" i="2"/>
  <c r="G31" i="2"/>
  <c r="L31" i="2"/>
  <c r="J31" i="2"/>
  <c r="F31" i="2"/>
  <c r="K32" i="2" l="1"/>
  <c r="G32" i="2"/>
  <c r="L32" i="2"/>
  <c r="J32" i="2"/>
  <c r="F32" i="2"/>
  <c r="B34" i="2"/>
  <c r="C33" i="2"/>
  <c r="D33" i="2"/>
  <c r="J33" i="2" l="1"/>
  <c r="L33" i="2"/>
  <c r="F33" i="2"/>
  <c r="B35" i="2"/>
  <c r="C34" i="2"/>
  <c r="D34" i="2"/>
  <c r="K33" i="2"/>
  <c r="G33" i="2"/>
  <c r="K34" i="2" l="1"/>
  <c r="G34" i="2"/>
  <c r="L34" i="2"/>
  <c r="J34" i="2"/>
  <c r="F34" i="2"/>
  <c r="B36" i="2"/>
  <c r="C35" i="2"/>
  <c r="D35" i="2"/>
  <c r="L35" i="2" l="1"/>
  <c r="J35" i="2"/>
  <c r="F35" i="2"/>
  <c r="B37" i="2"/>
  <c r="D36" i="2"/>
  <c r="C36" i="2"/>
  <c r="K35" i="2"/>
  <c r="G35" i="2"/>
  <c r="L36" i="2" l="1"/>
  <c r="J36" i="2"/>
  <c r="F36" i="2"/>
  <c r="K36" i="2"/>
  <c r="G36" i="2"/>
  <c r="B38" i="2"/>
  <c r="C37" i="2"/>
  <c r="D37" i="2"/>
  <c r="K37" i="2" l="1"/>
  <c r="G37" i="2"/>
  <c r="J37" i="2"/>
  <c r="L37" i="2"/>
  <c r="F37" i="2"/>
  <c r="B39" i="2"/>
  <c r="C38" i="2"/>
  <c r="D38" i="2"/>
  <c r="K38" i="2" l="1"/>
  <c r="G38" i="2"/>
  <c r="L38" i="2"/>
  <c r="J38" i="2"/>
  <c r="F38" i="2"/>
  <c r="B40" i="2"/>
  <c r="C39" i="2"/>
  <c r="D39" i="2"/>
  <c r="K39" i="2" l="1"/>
  <c r="G39" i="2"/>
  <c r="L39" i="2"/>
  <c r="J39" i="2"/>
  <c r="F39" i="2"/>
  <c r="B41" i="2"/>
  <c r="C40" i="2"/>
  <c r="D40" i="2"/>
  <c r="L40" i="2" l="1"/>
  <c r="J40" i="2"/>
  <c r="F40" i="2"/>
  <c r="K40" i="2"/>
  <c r="G40" i="2"/>
  <c r="B42" i="2"/>
  <c r="D41" i="2"/>
  <c r="C41" i="2"/>
  <c r="J41" i="2" l="1"/>
  <c r="L41" i="2"/>
  <c r="F41" i="2"/>
  <c r="B43" i="2"/>
  <c r="C42" i="2"/>
  <c r="D42" i="2"/>
  <c r="K41" i="2"/>
  <c r="G41" i="2"/>
  <c r="K42" i="2" l="1"/>
  <c r="G42" i="2"/>
  <c r="L42" i="2"/>
  <c r="J42" i="2"/>
  <c r="F42" i="2"/>
  <c r="B44" i="2"/>
  <c r="C43" i="2"/>
  <c r="D43" i="2"/>
  <c r="K43" i="2" l="1"/>
  <c r="G43" i="2"/>
  <c r="L43" i="2"/>
  <c r="J43" i="2"/>
  <c r="F43" i="2"/>
  <c r="B45" i="2"/>
  <c r="D44" i="2"/>
  <c r="C44" i="2"/>
  <c r="L44" i="2" l="1"/>
  <c r="J44" i="2"/>
  <c r="F44" i="2"/>
  <c r="B46" i="2"/>
  <c r="D45" i="2"/>
  <c r="C45" i="2"/>
  <c r="K44" i="2"/>
  <c r="G44" i="2"/>
  <c r="J45" i="2" l="1"/>
  <c r="L45" i="2"/>
  <c r="F45" i="2"/>
  <c r="K45" i="2"/>
  <c r="G45" i="2"/>
  <c r="B47" i="2"/>
  <c r="C46" i="2"/>
  <c r="D46" i="2"/>
  <c r="K46" i="2" l="1"/>
  <c r="G46" i="2"/>
  <c r="L46" i="2"/>
  <c r="J46" i="2"/>
  <c r="F46" i="2"/>
  <c r="B48" i="2"/>
  <c r="C47" i="2"/>
  <c r="D47" i="2"/>
  <c r="B49" i="2" l="1"/>
  <c r="C48" i="2"/>
  <c r="D48" i="2"/>
  <c r="K47" i="2"/>
  <c r="G47" i="2"/>
  <c r="L47" i="2"/>
  <c r="J47" i="2"/>
  <c r="F47" i="2"/>
  <c r="K48" i="2" l="1"/>
  <c r="G48" i="2"/>
  <c r="L48" i="2"/>
  <c r="J48" i="2"/>
  <c r="F48" i="2"/>
  <c r="B50" i="2"/>
  <c r="C49" i="2"/>
  <c r="D49" i="2"/>
  <c r="J49" i="2" l="1"/>
  <c r="L49" i="2"/>
  <c r="F49" i="2"/>
  <c r="B51" i="2"/>
  <c r="C50" i="2"/>
  <c r="D50" i="2"/>
  <c r="K49" i="2"/>
  <c r="G49" i="2"/>
  <c r="K50" i="2" l="1"/>
  <c r="G50" i="2"/>
  <c r="L50" i="2"/>
  <c r="J50" i="2"/>
  <c r="F50" i="2"/>
  <c r="B52" i="2"/>
  <c r="C51" i="2"/>
  <c r="D51" i="2"/>
  <c r="K51" i="2" l="1"/>
  <c r="G51" i="2"/>
  <c r="L51" i="2"/>
  <c r="J51" i="2"/>
  <c r="F51" i="2"/>
  <c r="B53" i="2"/>
  <c r="D52" i="2"/>
  <c r="C52" i="2"/>
  <c r="B54" i="2" l="1"/>
  <c r="C53" i="2"/>
  <c r="D53" i="2"/>
  <c r="L52" i="2"/>
  <c r="J52" i="2"/>
  <c r="F52" i="2"/>
  <c r="K52" i="2"/>
  <c r="G52" i="2"/>
  <c r="K53" i="2" l="1"/>
  <c r="G53" i="2"/>
  <c r="J53" i="2"/>
  <c r="L53" i="2"/>
  <c r="F53" i="2"/>
  <c r="B55" i="2"/>
  <c r="C54" i="2"/>
  <c r="D54" i="2"/>
  <c r="B56" i="2" l="1"/>
  <c r="C55" i="2"/>
  <c r="D55" i="2"/>
  <c r="K54" i="2"/>
  <c r="G54" i="2"/>
  <c r="L54" i="2"/>
  <c r="J54" i="2"/>
  <c r="F54" i="2"/>
  <c r="K55" i="2" l="1"/>
  <c r="G55" i="2"/>
  <c r="L55" i="2"/>
  <c r="J55" i="2"/>
  <c r="F55" i="2"/>
  <c r="B57" i="2"/>
  <c r="C56" i="2"/>
  <c r="D56" i="2"/>
  <c r="L56" i="2" l="1"/>
  <c r="J56" i="2"/>
  <c r="F56" i="2"/>
  <c r="B58" i="2"/>
  <c r="D57" i="2"/>
  <c r="C57" i="2"/>
  <c r="K56" i="2"/>
  <c r="G56" i="2"/>
  <c r="J57" i="2" l="1"/>
  <c r="L57" i="2"/>
  <c r="F57" i="2"/>
  <c r="K57" i="2"/>
  <c r="G57" i="2"/>
  <c r="B59" i="2"/>
  <c r="C58" i="2"/>
  <c r="D58" i="2"/>
  <c r="K58" i="2" l="1"/>
  <c r="G58" i="2"/>
  <c r="B60" i="2"/>
  <c r="C59" i="2"/>
  <c r="D59" i="2"/>
  <c r="L58" i="2"/>
  <c r="J58" i="2"/>
  <c r="F58" i="2"/>
  <c r="K59" i="2" l="1"/>
  <c r="G59" i="2"/>
  <c r="L59" i="2"/>
  <c r="J59" i="2"/>
  <c r="F59" i="2"/>
  <c r="B61" i="2"/>
  <c r="D60" i="2"/>
  <c r="C60" i="2"/>
  <c r="K60" i="2" l="1"/>
  <c r="G60" i="2"/>
  <c r="B62" i="2"/>
  <c r="C61" i="2"/>
  <c r="D61" i="2"/>
  <c r="L60" i="2"/>
  <c r="J60" i="2"/>
  <c r="F60" i="2"/>
  <c r="B63" i="2" l="1"/>
  <c r="C62" i="2"/>
  <c r="D62" i="2"/>
  <c r="K61" i="2"/>
  <c r="G61" i="2"/>
  <c r="J61" i="2"/>
  <c r="L61" i="2"/>
  <c r="F61" i="2"/>
  <c r="K62" i="2" l="1"/>
  <c r="G62" i="2"/>
  <c r="L62" i="2"/>
  <c r="J62" i="2"/>
  <c r="F62" i="2"/>
  <c r="B64" i="2"/>
  <c r="C63" i="2"/>
  <c r="D63" i="2"/>
  <c r="L63" i="2" l="1"/>
  <c r="J63" i="2"/>
  <c r="F63" i="2"/>
  <c r="B65" i="2"/>
  <c r="C64" i="2"/>
  <c r="D64" i="2"/>
  <c r="K63" i="2"/>
  <c r="G63" i="2"/>
  <c r="K64" i="2" l="1"/>
  <c r="G64" i="2"/>
  <c r="B66" i="2"/>
  <c r="C65" i="2"/>
  <c r="D65" i="2"/>
  <c r="L64" i="2"/>
  <c r="J64" i="2"/>
  <c r="F64" i="2"/>
  <c r="K65" i="2" l="1"/>
  <c r="G65" i="2"/>
  <c r="J65" i="2"/>
  <c r="L65" i="2"/>
  <c r="F65" i="2"/>
  <c r="B67" i="2"/>
  <c r="C66" i="2"/>
  <c r="D66" i="2"/>
  <c r="B68" i="2" l="1"/>
  <c r="C67" i="2"/>
  <c r="D67" i="2"/>
  <c r="L66" i="2"/>
  <c r="J66" i="2"/>
  <c r="F66" i="2"/>
  <c r="K66" i="2"/>
  <c r="G66" i="2"/>
  <c r="K67" i="2" l="1"/>
  <c r="G67" i="2"/>
  <c r="L67" i="2"/>
  <c r="J67" i="2"/>
  <c r="F67" i="2"/>
  <c r="B69" i="2"/>
  <c r="C68" i="2"/>
  <c r="D68" i="2"/>
  <c r="B70" i="2" l="1"/>
  <c r="D69" i="2"/>
  <c r="C69" i="2"/>
  <c r="L68" i="2"/>
  <c r="J68" i="2"/>
  <c r="F68" i="2"/>
  <c r="K68" i="2"/>
  <c r="G68" i="2"/>
  <c r="L69" i="2" l="1"/>
  <c r="J69" i="2"/>
  <c r="F69" i="2"/>
  <c r="K69" i="2"/>
  <c r="G69" i="2"/>
  <c r="B71" i="2"/>
  <c r="C70" i="2"/>
  <c r="D70" i="2"/>
  <c r="L70" i="2" l="1"/>
  <c r="J70" i="2"/>
  <c r="F70" i="2"/>
  <c r="B72" i="2"/>
  <c r="C71" i="2"/>
  <c r="D71" i="2"/>
  <c r="K70" i="2"/>
  <c r="G70" i="2"/>
  <c r="L71" i="2" l="1"/>
  <c r="J71" i="2"/>
  <c r="F71" i="2"/>
  <c r="K71" i="2"/>
  <c r="G71" i="2"/>
  <c r="B73" i="2"/>
  <c r="D72" i="2"/>
  <c r="C72" i="2"/>
  <c r="K72" i="2" l="1"/>
  <c r="G72" i="2"/>
  <c r="B74" i="2"/>
  <c r="D73" i="2"/>
  <c r="C73" i="2"/>
  <c r="L72" i="2"/>
  <c r="J72" i="2"/>
  <c r="F72" i="2"/>
  <c r="K73" i="2" l="1"/>
  <c r="G73" i="2"/>
  <c r="J73" i="2"/>
  <c r="L73" i="2"/>
  <c r="F73" i="2"/>
  <c r="B75" i="2"/>
  <c r="C74" i="2"/>
  <c r="D74" i="2"/>
  <c r="J74" i="2" l="1"/>
  <c r="L74" i="2"/>
  <c r="F74" i="2"/>
  <c r="K74" i="2"/>
  <c r="G74" i="2"/>
  <c r="B76" i="2"/>
  <c r="C75" i="2"/>
  <c r="D75" i="2"/>
  <c r="B77" i="2" l="1"/>
  <c r="D76" i="2"/>
  <c r="C76" i="2"/>
  <c r="K75" i="2"/>
  <c r="G75" i="2"/>
  <c r="L75" i="2"/>
  <c r="J75" i="2"/>
  <c r="F75" i="2"/>
  <c r="L76" i="2" l="1"/>
  <c r="J76" i="2"/>
  <c r="F76" i="2"/>
  <c r="K76" i="2"/>
  <c r="G76" i="2"/>
  <c r="B78" i="2"/>
  <c r="D77" i="2"/>
  <c r="C77" i="2"/>
  <c r="K77" i="2" l="1"/>
  <c r="G77" i="2"/>
  <c r="B79" i="2"/>
  <c r="C78" i="2"/>
  <c r="D78" i="2"/>
  <c r="L77" i="2"/>
  <c r="J77" i="2"/>
  <c r="F77" i="2"/>
  <c r="K78" i="2" l="1"/>
  <c r="G78" i="2"/>
  <c r="B80" i="2"/>
  <c r="C79" i="2"/>
  <c r="D79" i="2"/>
  <c r="L78" i="2"/>
  <c r="J78" i="2"/>
  <c r="F78" i="2"/>
  <c r="B81" i="2" l="1"/>
  <c r="C80" i="2"/>
  <c r="D80" i="2"/>
  <c r="K79" i="2"/>
  <c r="G79" i="2"/>
  <c r="L79" i="2"/>
  <c r="J79" i="2"/>
  <c r="F79" i="2"/>
  <c r="K80" i="2" l="1"/>
  <c r="G80" i="2"/>
  <c r="L80" i="2"/>
  <c r="J80" i="2"/>
  <c r="F80" i="2"/>
  <c r="B82" i="2"/>
  <c r="C81" i="2"/>
  <c r="D81" i="2"/>
  <c r="J81" i="2" l="1"/>
  <c r="L81" i="2"/>
  <c r="F81" i="2"/>
  <c r="B83" i="2"/>
  <c r="C82" i="2"/>
  <c r="D82" i="2"/>
  <c r="K81" i="2"/>
  <c r="G81" i="2"/>
  <c r="J82" i="2" l="1"/>
  <c r="L82" i="2"/>
  <c r="F82" i="2"/>
  <c r="K82" i="2"/>
  <c r="G82" i="2"/>
  <c r="B84" i="2"/>
  <c r="C83" i="2"/>
  <c r="D83" i="2"/>
  <c r="L83" i="2" l="1"/>
  <c r="J83" i="2"/>
  <c r="F83" i="2"/>
  <c r="K83" i="2"/>
  <c r="G83" i="2"/>
  <c r="B85" i="2"/>
  <c r="C84" i="2"/>
  <c r="D84" i="2"/>
  <c r="B86" i="2" l="1"/>
  <c r="D85" i="2"/>
  <c r="C85" i="2"/>
  <c r="L84" i="2"/>
  <c r="J84" i="2"/>
  <c r="F84" i="2"/>
  <c r="K84" i="2"/>
  <c r="G84" i="2"/>
  <c r="L85" i="2" l="1"/>
  <c r="J85" i="2"/>
  <c r="F85" i="2"/>
  <c r="K85" i="2"/>
  <c r="G85" i="2"/>
  <c r="B87" i="2"/>
  <c r="C86" i="2"/>
  <c r="D86" i="2"/>
  <c r="L86" i="2" l="1"/>
  <c r="J86" i="2"/>
  <c r="F86" i="2"/>
  <c r="B88" i="2"/>
  <c r="C87" i="2"/>
  <c r="D87" i="2"/>
  <c r="K86" i="2"/>
  <c r="G86" i="2"/>
  <c r="K87" i="2" l="1"/>
  <c r="G87" i="2"/>
  <c r="B89" i="2"/>
  <c r="C88" i="2"/>
  <c r="D88" i="2"/>
  <c r="L87" i="2"/>
  <c r="J87" i="2"/>
  <c r="F87" i="2"/>
  <c r="K88" i="2" l="1"/>
  <c r="G88" i="2"/>
  <c r="L88" i="2"/>
  <c r="J88" i="2"/>
  <c r="F88" i="2"/>
  <c r="B90" i="2"/>
  <c r="D89" i="2"/>
  <c r="C89" i="2"/>
  <c r="B91" i="2" l="1"/>
  <c r="C90" i="2"/>
  <c r="D90" i="2"/>
  <c r="K89" i="2"/>
  <c r="G89" i="2"/>
  <c r="L89" i="2"/>
  <c r="J89" i="2"/>
  <c r="F89" i="2"/>
  <c r="L90" i="2" l="1"/>
  <c r="J90" i="2"/>
  <c r="F90" i="2"/>
  <c r="K90" i="2"/>
  <c r="G90" i="2"/>
  <c r="B92" i="2"/>
  <c r="D91" i="2"/>
  <c r="C91" i="2"/>
  <c r="K91" i="2" l="1"/>
  <c r="G91" i="2"/>
  <c r="B93" i="2"/>
  <c r="C92" i="2"/>
  <c r="D92" i="2"/>
  <c r="L91" i="2"/>
  <c r="J91" i="2"/>
  <c r="F91" i="2"/>
  <c r="K92" i="2" l="1"/>
  <c r="G92" i="2"/>
  <c r="L92" i="2"/>
  <c r="J92" i="2"/>
  <c r="F92" i="2"/>
  <c r="B94" i="2"/>
  <c r="C93" i="2"/>
  <c r="D93" i="2"/>
  <c r="K93" i="2" l="1"/>
  <c r="G93" i="2"/>
  <c r="L93" i="2"/>
  <c r="J93" i="2"/>
  <c r="F93" i="2"/>
  <c r="B95" i="2"/>
  <c r="C94" i="2"/>
  <c r="D94" i="2"/>
  <c r="K94" i="2" l="1"/>
  <c r="G94" i="2"/>
  <c r="B96" i="2"/>
  <c r="C95" i="2"/>
  <c r="D95" i="2"/>
  <c r="L94" i="2"/>
  <c r="J94" i="2"/>
  <c r="F94" i="2"/>
  <c r="K95" i="2" l="1"/>
  <c r="G95" i="2"/>
  <c r="L95" i="2"/>
  <c r="J95" i="2"/>
  <c r="F95" i="2"/>
  <c r="B97" i="2"/>
  <c r="D96" i="2"/>
  <c r="C96" i="2"/>
  <c r="B98" i="2" l="1"/>
  <c r="C97" i="2"/>
  <c r="D97" i="2"/>
  <c r="K96" i="2"/>
  <c r="G96" i="2"/>
  <c r="L96" i="2"/>
  <c r="J96" i="2"/>
  <c r="F96" i="2"/>
  <c r="K97" i="2" l="1"/>
  <c r="G97" i="2"/>
  <c r="L97" i="2"/>
  <c r="J97" i="2"/>
  <c r="F97" i="2"/>
  <c r="B99" i="2"/>
  <c r="C98" i="2"/>
  <c r="D98" i="2"/>
  <c r="J98" i="2" l="1"/>
  <c r="L98" i="2"/>
  <c r="F98" i="2"/>
  <c r="B100" i="2"/>
  <c r="C99" i="2"/>
  <c r="D99" i="2"/>
  <c r="K98" i="2"/>
  <c r="G98" i="2"/>
  <c r="K99" i="2" l="1"/>
  <c r="G99" i="2"/>
  <c r="L99" i="2"/>
  <c r="J99" i="2"/>
  <c r="F99" i="2"/>
  <c r="B101" i="2"/>
  <c r="C100" i="2"/>
  <c r="D100" i="2"/>
  <c r="B102" i="2" l="1"/>
  <c r="C101" i="2"/>
  <c r="D101" i="2"/>
  <c r="L100" i="2"/>
  <c r="J100" i="2"/>
  <c r="F100" i="2"/>
  <c r="K100" i="2"/>
  <c r="G100" i="2"/>
  <c r="K101" i="2" l="1"/>
  <c r="G101" i="2"/>
  <c r="L101" i="2"/>
  <c r="J101" i="2"/>
  <c r="F101" i="2"/>
  <c r="B103" i="2"/>
  <c r="C102" i="2"/>
  <c r="D102" i="2"/>
  <c r="L102" i="2" l="1"/>
  <c r="J102" i="2"/>
  <c r="F102" i="2"/>
  <c r="B104" i="2"/>
  <c r="C103" i="2"/>
  <c r="D103" i="2"/>
  <c r="K102" i="2"/>
  <c r="G102" i="2"/>
  <c r="L103" i="2" l="1"/>
  <c r="J103" i="2"/>
  <c r="F103" i="2"/>
  <c r="K103" i="2"/>
  <c r="G103" i="2"/>
  <c r="B105" i="2"/>
  <c r="D104" i="2"/>
  <c r="C104" i="2"/>
  <c r="L104" i="2" l="1"/>
  <c r="J104" i="2"/>
  <c r="F104" i="2"/>
  <c r="K104" i="2"/>
  <c r="G104" i="2"/>
  <c r="B106" i="2"/>
  <c r="D105" i="2"/>
  <c r="C105" i="2"/>
  <c r="L105" i="2" l="1"/>
  <c r="J105" i="2"/>
  <c r="F105" i="2"/>
  <c r="K105" i="2"/>
  <c r="G105" i="2"/>
  <c r="B107" i="2"/>
  <c r="C106" i="2"/>
  <c r="D106" i="2"/>
  <c r="J106" i="2" l="1"/>
  <c r="L106" i="2"/>
  <c r="F106" i="2"/>
  <c r="K106" i="2"/>
  <c r="G106" i="2"/>
  <c r="B108" i="2"/>
  <c r="C107" i="2"/>
  <c r="D107" i="2"/>
  <c r="B109" i="2" l="1"/>
  <c r="C108" i="2"/>
  <c r="D108" i="2"/>
  <c r="K107" i="2"/>
  <c r="G107" i="2"/>
  <c r="L107" i="2"/>
  <c r="J107" i="2"/>
  <c r="F107" i="2"/>
  <c r="L108" i="2" l="1"/>
  <c r="J108" i="2"/>
  <c r="F108" i="2"/>
  <c r="K108" i="2"/>
  <c r="G108" i="2"/>
  <c r="B110" i="2"/>
  <c r="D109" i="2"/>
  <c r="C109" i="2"/>
  <c r="L109" i="2" l="1"/>
  <c r="J109" i="2"/>
  <c r="F109" i="2"/>
  <c r="K109" i="2"/>
  <c r="G109" i="2"/>
  <c r="B111" i="2"/>
  <c r="C110" i="2"/>
  <c r="D110" i="2"/>
  <c r="L110" i="2" l="1"/>
  <c r="J110" i="2"/>
  <c r="F110" i="2"/>
  <c r="K110" i="2"/>
  <c r="G110" i="2"/>
  <c r="B112" i="2"/>
  <c r="C111" i="2"/>
  <c r="D111" i="2"/>
  <c r="L111" i="2" l="1"/>
  <c r="J111" i="2"/>
  <c r="F111" i="2"/>
  <c r="B113" i="2"/>
  <c r="C112" i="2"/>
  <c r="D112" i="2"/>
  <c r="K111" i="2"/>
  <c r="G111" i="2"/>
  <c r="K112" i="2" l="1"/>
  <c r="G112" i="2"/>
  <c r="L112" i="2"/>
  <c r="J112" i="2"/>
  <c r="F112" i="2"/>
  <c r="B114" i="2"/>
  <c r="D113" i="2"/>
  <c r="C113" i="2"/>
  <c r="L113" i="2" l="1"/>
  <c r="J113" i="2"/>
  <c r="F113" i="2"/>
  <c r="K113" i="2"/>
  <c r="G113" i="2"/>
  <c r="B115" i="2"/>
  <c r="C114" i="2"/>
  <c r="D114" i="2"/>
  <c r="J114" i="2" l="1"/>
  <c r="L114" i="2"/>
  <c r="F114" i="2"/>
  <c r="B116" i="2"/>
  <c r="C115" i="2"/>
  <c r="D115" i="2"/>
  <c r="K114" i="2"/>
  <c r="G114" i="2"/>
  <c r="K115" i="2" l="1"/>
  <c r="G115" i="2"/>
  <c r="B117" i="2"/>
  <c r="D116" i="2"/>
  <c r="C116" i="2"/>
  <c r="L115" i="2"/>
  <c r="J115" i="2"/>
  <c r="F115" i="2"/>
  <c r="K116" i="2" l="1"/>
  <c r="G116" i="2"/>
  <c r="B118" i="2"/>
  <c r="D117" i="2"/>
  <c r="C117" i="2"/>
  <c r="L116" i="2"/>
  <c r="J116" i="2"/>
  <c r="F116" i="2"/>
  <c r="B119" i="2" l="1"/>
  <c r="C118" i="2"/>
  <c r="D118" i="2"/>
  <c r="K117" i="2"/>
  <c r="G117" i="2"/>
  <c r="L117" i="2"/>
  <c r="J117" i="2"/>
  <c r="F117" i="2"/>
  <c r="K118" i="2" l="1"/>
  <c r="G118" i="2"/>
  <c r="L118" i="2"/>
  <c r="J118" i="2"/>
  <c r="F118" i="2"/>
  <c r="B120" i="2"/>
  <c r="C119" i="2"/>
  <c r="D119" i="2"/>
  <c r="L119" i="2" l="1"/>
  <c r="J119" i="2"/>
  <c r="F119" i="2"/>
  <c r="B121" i="2"/>
  <c r="C120" i="2"/>
  <c r="D120" i="2"/>
  <c r="K119" i="2"/>
  <c r="G119" i="2"/>
  <c r="K120" i="2" l="1"/>
  <c r="G120" i="2"/>
  <c r="L120" i="2"/>
  <c r="J120" i="2"/>
  <c r="F120" i="2"/>
  <c r="D121" i="2"/>
  <c r="C121" i="2"/>
  <c r="L121" i="2" l="1"/>
  <c r="J121" i="2"/>
  <c r="F121" i="2"/>
  <c r="K121" i="2"/>
  <c r="G121" i="2"/>
</calcChain>
</file>

<file path=xl/sharedStrings.xml><?xml version="1.0" encoding="utf-8"?>
<sst xmlns="http://schemas.openxmlformats.org/spreadsheetml/2006/main" count="24" uniqueCount="15">
  <si>
    <t>ARR_DATA(I)</t>
  </si>
  <si>
    <t>Integral(5.147,5.110)</t>
  </si>
  <si>
    <t>Integral(4.559,4.366)</t>
  </si>
  <si>
    <t>Integral(5.704,5.606)</t>
  </si>
  <si>
    <t>Integral(5.572,5.453)</t>
  </si>
  <si>
    <t>trioxane</t>
  </si>
  <si>
    <t>R-group CTA</t>
  </si>
  <si>
    <t>DMA</t>
  </si>
  <si>
    <t>DAAm</t>
  </si>
  <si>
    <t xml:space="preserve">DMA added </t>
  </si>
  <si>
    <t>DAAm added</t>
  </si>
  <si>
    <t>Time (min)</t>
  </si>
  <si>
    <t>Total monomer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</si>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</sst>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plots!$J$1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plots!$I$2:$I$122</c:f>
              <c:numCache>
                <c:formatCode>General</c:formatCode>
                <c:ptCount val="12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20.25</c:v>
                </c:pt>
                <c:pt idx="14">
                  <c:v>21.816666666666666</c:v>
                </c:pt>
                <c:pt idx="15">
                  <c:v>23.383333333333333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28.15</c:v>
                </c:pt>
                <c:pt idx="19">
                  <c:v>29.733333333333334</c:v>
                </c:pt>
                <c:pt idx="20">
                  <c:v>31.333333333333332</c:v>
                </c:pt>
                <c:pt idx="21">
                  <c:v>32.916666666666664</c:v>
                </c:pt>
                <c:pt idx="22">
                  <c:v>34.516666666666666</c:v>
                </c:pt>
                <c:pt idx="23">
                  <c:v>36.1</c:v>
                </c:pt>
                <c:pt idx="24">
                  <c:v>37.68333333333333</c:v>
                </c:pt>
                <c:pt idx="25">
                  <c:v>39.25</c:v>
                </c:pt>
                <c:pt idx="26">
                  <c:v>40.833333333333336</c:v>
                </c:pt>
                <c:pt idx="27">
                  <c:v>42.4</c:v>
                </c:pt>
                <c:pt idx="28">
                  <c:v>43.983333333333334</c:v>
                </c:pt>
                <c:pt idx="29">
                  <c:v>45.583333333333336</c:v>
                </c:pt>
                <c:pt idx="30">
                  <c:v>47.18333333333333</c:v>
                </c:pt>
                <c:pt idx="31">
                  <c:v>48.766666666666666</c:v>
                </c:pt>
                <c:pt idx="32">
                  <c:v>50.35</c:v>
                </c:pt>
                <c:pt idx="33">
                  <c:v>51.95</c:v>
                </c:pt>
                <c:pt idx="34">
                  <c:v>53.533333333333331</c:v>
                </c:pt>
                <c:pt idx="35">
                  <c:v>55.133333333333333</c:v>
                </c:pt>
                <c:pt idx="36">
                  <c:v>56.716666666666669</c:v>
                </c:pt>
                <c:pt idx="37">
                  <c:v>58.31666666666667</c:v>
                </c:pt>
                <c:pt idx="38">
                  <c:v>59.9</c:v>
                </c:pt>
                <c:pt idx="39">
                  <c:v>61.483333333333334</c:v>
                </c:pt>
                <c:pt idx="40">
                  <c:v>63.083333333333336</c:v>
                </c:pt>
                <c:pt idx="41">
                  <c:v>64.666666666666671</c:v>
                </c:pt>
                <c:pt idx="42">
                  <c:v>66.266666666666666</c:v>
                </c:pt>
                <c:pt idx="43">
                  <c:v>67.849999999999994</c:v>
                </c:pt>
                <c:pt idx="44">
                  <c:v>69.433333333333337</c:v>
                </c:pt>
                <c:pt idx="45">
                  <c:v>71.033333333333331</c:v>
                </c:pt>
                <c:pt idx="46">
                  <c:v>72.61666666666666</c:v>
                </c:pt>
                <c:pt idx="47">
                  <c:v>74.216666666666669</c:v>
                </c:pt>
                <c:pt idx="48">
                  <c:v>75.816666666666663</c:v>
                </c:pt>
                <c:pt idx="49">
                  <c:v>77.400000000000006</c:v>
                </c:pt>
                <c:pt idx="50">
                  <c:v>78.983333333333334</c:v>
                </c:pt>
                <c:pt idx="51">
                  <c:v>80.583333333333329</c:v>
                </c:pt>
                <c:pt idx="52">
                  <c:v>82.166666666666671</c:v>
                </c:pt>
                <c:pt idx="53">
                  <c:v>83.766666666666666</c:v>
                </c:pt>
                <c:pt idx="54">
                  <c:v>85.35</c:v>
                </c:pt>
                <c:pt idx="55">
                  <c:v>86.95</c:v>
                </c:pt>
                <c:pt idx="56">
                  <c:v>88.533333333333331</c:v>
                </c:pt>
                <c:pt idx="57">
                  <c:v>90.11666666666666</c:v>
                </c:pt>
                <c:pt idx="58">
                  <c:v>91.716666666666669</c:v>
                </c:pt>
                <c:pt idx="59">
                  <c:v>93.3</c:v>
                </c:pt>
                <c:pt idx="60">
                  <c:v>94.88333333333334</c:v>
                </c:pt>
                <c:pt idx="61">
                  <c:v>96.483333333333334</c:v>
                </c:pt>
                <c:pt idx="62">
                  <c:v>98.066666666666663</c:v>
                </c:pt>
                <c:pt idx="63">
                  <c:v>99.666666666666671</c:v>
                </c:pt>
                <c:pt idx="64">
                  <c:v>101.25</c:v>
                </c:pt>
                <c:pt idx="65">
                  <c:v>102.85</c:v>
                </c:pt>
                <c:pt idx="66">
                  <c:v>104.43333333333334</c:v>
                </c:pt>
                <c:pt idx="67">
                  <c:v>106.03333333333333</c:v>
                </c:pt>
                <c:pt idx="68">
                  <c:v>107.61666666666666</c:v>
                </c:pt>
                <c:pt idx="69">
                  <c:v>109.2</c:v>
                </c:pt>
                <c:pt idx="70">
                  <c:v>110.8</c:v>
                </c:pt>
                <c:pt idx="71">
                  <c:v>112.38333333333334</c:v>
                </c:pt>
                <c:pt idx="72">
                  <c:v>113.98333333333333</c:v>
                </c:pt>
                <c:pt idx="73">
                  <c:v>115.56666666666666</c:v>
                </c:pt>
                <c:pt idx="74">
                  <c:v>117.16666666666667</c:v>
                </c:pt>
                <c:pt idx="75">
                  <c:v>118.75</c:v>
                </c:pt>
                <c:pt idx="76">
                  <c:v>120.35</c:v>
                </c:pt>
                <c:pt idx="77">
                  <c:v>121.93333333333334</c:v>
                </c:pt>
                <c:pt idx="78">
                  <c:v>123.51666666666667</c:v>
                </c:pt>
                <c:pt idx="79">
                  <c:v>125.11666666666666</c:v>
                </c:pt>
                <c:pt idx="80">
                  <c:v>126.7</c:v>
                </c:pt>
                <c:pt idx="81">
                  <c:v>128.30000000000001</c:v>
                </c:pt>
                <c:pt idx="82">
                  <c:v>129.88333333333333</c:v>
                </c:pt>
                <c:pt idx="83">
                  <c:v>131.46666666666667</c:v>
                </c:pt>
                <c:pt idx="84">
                  <c:v>133.05000000000001</c:v>
                </c:pt>
                <c:pt idx="85">
                  <c:v>134.65</c:v>
                </c:pt>
                <c:pt idx="86">
                  <c:v>136.25</c:v>
                </c:pt>
                <c:pt idx="87">
                  <c:v>137.83333333333334</c:v>
                </c:pt>
                <c:pt idx="88">
                  <c:v>139.41666666666666</c:v>
                </c:pt>
                <c:pt idx="89">
                  <c:v>141.01666666666668</c:v>
                </c:pt>
                <c:pt idx="90">
                  <c:v>142.6</c:v>
                </c:pt>
                <c:pt idx="91">
                  <c:v>144.18333333333334</c:v>
                </c:pt>
                <c:pt idx="92">
                  <c:v>145.73333333333332</c:v>
                </c:pt>
                <c:pt idx="93">
                  <c:v>147.28333333333333</c:v>
                </c:pt>
                <c:pt idx="94">
                  <c:v>148.85</c:v>
                </c:pt>
                <c:pt idx="95">
                  <c:v>150.4</c:v>
                </c:pt>
                <c:pt idx="96">
                  <c:v>151.96666666666667</c:v>
                </c:pt>
                <c:pt idx="97">
                  <c:v>153.51666666666668</c:v>
                </c:pt>
                <c:pt idx="98">
                  <c:v>155.08333333333334</c:v>
                </c:pt>
                <c:pt idx="99">
                  <c:v>156.63333333333333</c:v>
                </c:pt>
                <c:pt idx="100">
                  <c:v>158.19999999999999</c:v>
                </c:pt>
                <c:pt idx="101">
                  <c:v>159.75</c:v>
                </c:pt>
                <c:pt idx="102">
                  <c:v>161.31666666666666</c:v>
                </c:pt>
                <c:pt idx="103">
                  <c:v>162.9</c:v>
                </c:pt>
                <c:pt idx="104">
                  <c:v>164.46666666666667</c:v>
                </c:pt>
                <c:pt idx="105">
                  <c:v>166.05</c:v>
                </c:pt>
                <c:pt idx="106">
                  <c:v>167.61666666666667</c:v>
                </c:pt>
                <c:pt idx="107">
                  <c:v>169.21666666666667</c:v>
                </c:pt>
                <c:pt idx="108">
                  <c:v>170.8</c:v>
                </c:pt>
                <c:pt idx="109">
                  <c:v>172.4</c:v>
                </c:pt>
                <c:pt idx="110">
                  <c:v>173.98333333333332</c:v>
                </c:pt>
                <c:pt idx="111">
                  <c:v>175.58333333333334</c:v>
                </c:pt>
                <c:pt idx="112">
                  <c:v>177.16666666666666</c:v>
                </c:pt>
                <c:pt idx="113">
                  <c:v>178.76666666666668</c:v>
                </c:pt>
                <c:pt idx="114">
                  <c:v>180.35</c:v>
                </c:pt>
                <c:pt idx="115">
                  <c:v>181.93333333333334</c:v>
                </c:pt>
                <c:pt idx="116">
                  <c:v>183.53333333333333</c:v>
                </c:pt>
                <c:pt idx="117">
                  <c:v>185.11666666666667</c:v>
                </c:pt>
                <c:pt idx="118">
                  <c:v>186.7</c:v>
                </c:pt>
                <c:pt idx="119">
                  <c:v>188.26666666666668</c:v>
                </c:pt>
              </c:numCache>
            </c:numRef>
          </c:xVal>
          <c:yVal>
            <c:numRef>
              <c:f>plots!$J$2:$J$122</c:f>
              <c:numCache>
                <c:formatCode>General</c:formatCode>
                <c:ptCount val="121"/>
                <c:pt idx="0">
                  <c:v>0</c:v>
                </c:pt>
                <c:pt idx="1">
                  <c:v>0.80490557489345527</c:v>
                </c:pt>
                <c:pt idx="2">
                  <c:v>9.341684826989427</c:v>
                </c:pt>
                <c:pt idx="3">
                  <c:v>20.246942382819601</c:v>
                </c:pt>
                <c:pt idx="4">
                  <c:v>31.233424570775981</c:v>
                </c:pt>
                <c:pt idx="5">
                  <c:v>39.016915538659816</c:v>
                </c:pt>
                <c:pt idx="6">
                  <c:v>45.418783286604857</c:v>
                </c:pt>
                <c:pt idx="7">
                  <c:v>51.782203157964283</c:v>
                </c:pt>
                <c:pt idx="8">
                  <c:v>56.849125793364607</c:v>
                </c:pt>
                <c:pt idx="9">
                  <c:v>61.530745553963015</c:v>
                </c:pt>
                <c:pt idx="10">
                  <c:v>65.171792734742922</c:v>
                </c:pt>
                <c:pt idx="11">
                  <c:v>68.547699511738415</c:v>
                </c:pt>
                <c:pt idx="12">
                  <c:v>71.550521788690943</c:v>
                </c:pt>
                <c:pt idx="13">
                  <c:v>74.478222825492779</c:v>
                </c:pt>
                <c:pt idx="14">
                  <c:v>76.296622528505026</c:v>
                </c:pt>
                <c:pt idx="15">
                  <c:v>79.148548413527891</c:v>
                </c:pt>
                <c:pt idx="16">
                  <c:v>81.075464331675789</c:v>
                </c:pt>
                <c:pt idx="17">
                  <c:v>82.406909031479145</c:v>
                </c:pt>
                <c:pt idx="18">
                  <c:v>83.893788349560012</c:v>
                </c:pt>
                <c:pt idx="19">
                  <c:v>85.639333169886925</c:v>
                </c:pt>
                <c:pt idx="20">
                  <c:v>85.946029092024219</c:v>
                </c:pt>
                <c:pt idx="21">
                  <c:v>87.741667539417961</c:v>
                </c:pt>
                <c:pt idx="22">
                  <c:v>88.307705832808324</c:v>
                </c:pt>
                <c:pt idx="23">
                  <c:v>89.7718853714278</c:v>
                </c:pt>
                <c:pt idx="24">
                  <c:v>90.624731586848554</c:v>
                </c:pt>
                <c:pt idx="25">
                  <c:v>91.031658285164724</c:v>
                </c:pt>
                <c:pt idx="26">
                  <c:v>92.216336357780037</c:v>
                </c:pt>
                <c:pt idx="27">
                  <c:v>91.828596411012441</c:v>
                </c:pt>
                <c:pt idx="28">
                  <c:v>93.561595140330823</c:v>
                </c:pt>
                <c:pt idx="29">
                  <c:v>93.55132670841661</c:v>
                </c:pt>
                <c:pt idx="30">
                  <c:v>94.546858389390437</c:v>
                </c:pt>
                <c:pt idx="31">
                  <c:v>94.367221190427827</c:v>
                </c:pt>
                <c:pt idx="32">
                  <c:v>95.18138343661127</c:v>
                </c:pt>
                <c:pt idx="33">
                  <c:v>96.000492699697006</c:v>
                </c:pt>
                <c:pt idx="34">
                  <c:v>95.384160914690412</c:v>
                </c:pt>
                <c:pt idx="35">
                  <c:v>95.978966361435184</c:v>
                </c:pt>
                <c:pt idx="36">
                  <c:v>96.427590079114196</c:v>
                </c:pt>
                <c:pt idx="37">
                  <c:v>96.538972391564485</c:v>
                </c:pt>
                <c:pt idx="38">
                  <c:v>96.522688151426081</c:v>
                </c:pt>
                <c:pt idx="39">
                  <c:v>97.958870116419334</c:v>
                </c:pt>
                <c:pt idx="40">
                  <c:v>97.455076505006005</c:v>
                </c:pt>
                <c:pt idx="41">
                  <c:v>97.221954128297881</c:v>
                </c:pt>
                <c:pt idx="42">
                  <c:v>97.612262343512612</c:v>
                </c:pt>
                <c:pt idx="43">
                  <c:v>97.83644785591251</c:v>
                </c:pt>
                <c:pt idx="44">
                  <c:v>97.905930216757895</c:v>
                </c:pt>
                <c:pt idx="45">
                  <c:v>98.172871628556663</c:v>
                </c:pt>
                <c:pt idx="46">
                  <c:v>98.060501162028075</c:v>
                </c:pt>
                <c:pt idx="47">
                  <c:v>98.173065954408429</c:v>
                </c:pt>
                <c:pt idx="48">
                  <c:v>98.157328877870924</c:v>
                </c:pt>
                <c:pt idx="49">
                  <c:v>98.701749950050427</c:v>
                </c:pt>
                <c:pt idx="50">
                  <c:v>98.720688016114622</c:v>
                </c:pt>
                <c:pt idx="51">
                  <c:v>98.50401222584378</c:v>
                </c:pt>
                <c:pt idx="52">
                  <c:v>99.792354233807131</c:v>
                </c:pt>
                <c:pt idx="53">
                  <c:v>98.857864460334071</c:v>
                </c:pt>
                <c:pt idx="54">
                  <c:v>98.486720967120831</c:v>
                </c:pt>
                <c:pt idx="55">
                  <c:v>99.39975180858967</c:v>
                </c:pt>
                <c:pt idx="56">
                  <c:v>99.376132141755264</c:v>
                </c:pt>
                <c:pt idx="57">
                  <c:v>98.755394826668905</c:v>
                </c:pt>
                <c:pt idx="58">
                  <c:v>99.304131114929959</c:v>
                </c:pt>
                <c:pt idx="59">
                  <c:v>99.515216775660548</c:v>
                </c:pt>
                <c:pt idx="60">
                  <c:v>99.006960744026102</c:v>
                </c:pt>
                <c:pt idx="61">
                  <c:v>99.250501801097315</c:v>
                </c:pt>
                <c:pt idx="62">
                  <c:v>99.121173167983471</c:v>
                </c:pt>
                <c:pt idx="63">
                  <c:v>99.120251042893472</c:v>
                </c:pt>
                <c:pt idx="64">
                  <c:v>99.235644927539596</c:v>
                </c:pt>
                <c:pt idx="65">
                  <c:v>99.586729092887353</c:v>
                </c:pt>
                <c:pt idx="66">
                  <c:v>99.278511477326774</c:v>
                </c:pt>
                <c:pt idx="67">
                  <c:v>99.448302472836602</c:v>
                </c:pt>
                <c:pt idx="68">
                  <c:v>99.535763080466154</c:v>
                </c:pt>
                <c:pt idx="69">
                  <c:v>99.156074620630193</c:v>
                </c:pt>
                <c:pt idx="70">
                  <c:v>98.863538075611388</c:v>
                </c:pt>
                <c:pt idx="71">
                  <c:v>99.391911405287431</c:v>
                </c:pt>
                <c:pt idx="72">
                  <c:v>98.885864001863638</c:v>
                </c:pt>
                <c:pt idx="73">
                  <c:v>99.61055213627445</c:v>
                </c:pt>
                <c:pt idx="74">
                  <c:v>98.954513581960029</c:v>
                </c:pt>
                <c:pt idx="75">
                  <c:v>99.830162135178355</c:v>
                </c:pt>
                <c:pt idx="76">
                  <c:v>99.706689376220311</c:v>
                </c:pt>
                <c:pt idx="77">
                  <c:v>99.0874268305882</c:v>
                </c:pt>
                <c:pt idx="78">
                  <c:v>98.929309298726793</c:v>
                </c:pt>
                <c:pt idx="79">
                  <c:v>99.05214603815979</c:v>
                </c:pt>
                <c:pt idx="80">
                  <c:v>99.304311434050845</c:v>
                </c:pt>
                <c:pt idx="81">
                  <c:v>99.075515953515321</c:v>
                </c:pt>
                <c:pt idx="82">
                  <c:v>99.358474817223893</c:v>
                </c:pt>
                <c:pt idx="83">
                  <c:v>99.725244624805057</c:v>
                </c:pt>
                <c:pt idx="84">
                  <c:v>99.035021371743227</c:v>
                </c:pt>
                <c:pt idx="85">
                  <c:v>98.932920307998415</c:v>
                </c:pt>
                <c:pt idx="86">
                  <c:v>99.18239384422985</c:v>
                </c:pt>
                <c:pt idx="87">
                  <c:v>99.002055629019253</c:v>
                </c:pt>
                <c:pt idx="88">
                  <c:v>99.438559932101697</c:v>
                </c:pt>
                <c:pt idx="89">
                  <c:v>99.968457335576716</c:v>
                </c:pt>
                <c:pt idx="90">
                  <c:v>99.772748470429832</c:v>
                </c:pt>
                <c:pt idx="91">
                  <c:v>99.396288977661342</c:v>
                </c:pt>
                <c:pt idx="92">
                  <c:v>99.053474503343736</c:v>
                </c:pt>
                <c:pt idx="93">
                  <c:v>99.240135978867499</c:v>
                </c:pt>
                <c:pt idx="94">
                  <c:v>99.143746805832365</c:v>
                </c:pt>
                <c:pt idx="95">
                  <c:v>99.346805785496926</c:v>
                </c:pt>
                <c:pt idx="96">
                  <c:v>99.111992137117312</c:v>
                </c:pt>
                <c:pt idx="97">
                  <c:v>99.162464057748466</c:v>
                </c:pt>
                <c:pt idx="98">
                  <c:v>99.89590130839953</c:v>
                </c:pt>
                <c:pt idx="99">
                  <c:v>99.089116157037424</c:v>
                </c:pt>
                <c:pt idx="100">
                  <c:v>99.444111623760762</c:v>
                </c:pt>
                <c:pt idx="101">
                  <c:v>99.206368678589385</c:v>
                </c:pt>
                <c:pt idx="102">
                  <c:v>99.567465574256445</c:v>
                </c:pt>
                <c:pt idx="103">
                  <c:v>99.127496379607678</c:v>
                </c:pt>
                <c:pt idx="104">
                  <c:v>100.37642446525423</c:v>
                </c:pt>
                <c:pt idx="105">
                  <c:v>98.923331724186156</c:v>
                </c:pt>
                <c:pt idx="106">
                  <c:v>99.18495010737405</c:v>
                </c:pt>
                <c:pt idx="107">
                  <c:v>99.433599051967249</c:v>
                </c:pt>
                <c:pt idx="108">
                  <c:v>99.361880755037575</c:v>
                </c:pt>
                <c:pt idx="109">
                  <c:v>99.294836517180514</c:v>
                </c:pt>
                <c:pt idx="110">
                  <c:v>99.020679125616795</c:v>
                </c:pt>
                <c:pt idx="111">
                  <c:v>99.027564009563861</c:v>
                </c:pt>
                <c:pt idx="112">
                  <c:v>99.421803129847703</c:v>
                </c:pt>
                <c:pt idx="113">
                  <c:v>99.331242117888863</c:v>
                </c:pt>
                <c:pt idx="114">
                  <c:v>100.37320399975391</c:v>
                </c:pt>
                <c:pt idx="115">
                  <c:v>99.397990700688538</c:v>
                </c:pt>
                <c:pt idx="116">
                  <c:v>99.243962853039235</c:v>
                </c:pt>
                <c:pt idx="117">
                  <c:v>100.0372897764161</c:v>
                </c:pt>
                <c:pt idx="118">
                  <c:v>101.20535513501001</c:v>
                </c:pt>
                <c:pt idx="119">
                  <c:v>99.931823692815584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3-4FB1-AF14-A2FC7BBCCB86}"/>
            </c:ext>
          </c:extLst>
        </c:ser>
        <c:ser>
          <c:idx val="1"/>
          <c:order val="1"/>
          <c:tx>
            <c:strRef>
              <c:f>plots!$K$1</c:f>
              <c:strCache>
                <c:ptCount val="1"/>
                <c:pt idx="0">
                  <c:v>DAAm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plots!$I$2:$I$122</c:f>
              <c:numCache>
                <c:formatCode>General</c:formatCode>
                <c:ptCount val="12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20.25</c:v>
                </c:pt>
                <c:pt idx="14">
                  <c:v>21.816666666666666</c:v>
                </c:pt>
                <c:pt idx="15">
                  <c:v>23.383333333333333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28.15</c:v>
                </c:pt>
                <c:pt idx="19">
                  <c:v>29.733333333333334</c:v>
                </c:pt>
                <c:pt idx="20">
                  <c:v>31.333333333333332</c:v>
                </c:pt>
                <c:pt idx="21">
                  <c:v>32.916666666666664</c:v>
                </c:pt>
                <c:pt idx="22">
                  <c:v>34.516666666666666</c:v>
                </c:pt>
                <c:pt idx="23">
                  <c:v>36.1</c:v>
                </c:pt>
                <c:pt idx="24">
                  <c:v>37.68333333333333</c:v>
                </c:pt>
                <c:pt idx="25">
                  <c:v>39.25</c:v>
                </c:pt>
                <c:pt idx="26">
                  <c:v>40.833333333333336</c:v>
                </c:pt>
                <c:pt idx="27">
                  <c:v>42.4</c:v>
                </c:pt>
                <c:pt idx="28">
                  <c:v>43.983333333333334</c:v>
                </c:pt>
                <c:pt idx="29">
                  <c:v>45.583333333333336</c:v>
                </c:pt>
                <c:pt idx="30">
                  <c:v>47.18333333333333</c:v>
                </c:pt>
                <c:pt idx="31">
                  <c:v>48.766666666666666</c:v>
                </c:pt>
                <c:pt idx="32">
                  <c:v>50.35</c:v>
                </c:pt>
                <c:pt idx="33">
                  <c:v>51.95</c:v>
                </c:pt>
                <c:pt idx="34">
                  <c:v>53.533333333333331</c:v>
                </c:pt>
                <c:pt idx="35">
                  <c:v>55.133333333333333</c:v>
                </c:pt>
                <c:pt idx="36">
                  <c:v>56.716666666666669</c:v>
                </c:pt>
                <c:pt idx="37">
                  <c:v>58.31666666666667</c:v>
                </c:pt>
                <c:pt idx="38">
                  <c:v>59.9</c:v>
                </c:pt>
                <c:pt idx="39">
                  <c:v>61.483333333333334</c:v>
                </c:pt>
                <c:pt idx="40">
                  <c:v>63.083333333333336</c:v>
                </c:pt>
                <c:pt idx="41">
                  <c:v>64.666666666666671</c:v>
                </c:pt>
                <c:pt idx="42">
                  <c:v>66.266666666666666</c:v>
                </c:pt>
                <c:pt idx="43">
                  <c:v>67.849999999999994</c:v>
                </c:pt>
                <c:pt idx="44">
                  <c:v>69.433333333333337</c:v>
                </c:pt>
                <c:pt idx="45">
                  <c:v>71.033333333333331</c:v>
                </c:pt>
                <c:pt idx="46">
                  <c:v>72.61666666666666</c:v>
                </c:pt>
                <c:pt idx="47">
                  <c:v>74.216666666666669</c:v>
                </c:pt>
                <c:pt idx="48">
                  <c:v>75.816666666666663</c:v>
                </c:pt>
                <c:pt idx="49">
                  <c:v>77.400000000000006</c:v>
                </c:pt>
                <c:pt idx="50">
                  <c:v>78.983333333333334</c:v>
                </c:pt>
                <c:pt idx="51">
                  <c:v>80.583333333333329</c:v>
                </c:pt>
                <c:pt idx="52">
                  <c:v>82.166666666666671</c:v>
                </c:pt>
                <c:pt idx="53">
                  <c:v>83.766666666666666</c:v>
                </c:pt>
                <c:pt idx="54">
                  <c:v>85.35</c:v>
                </c:pt>
                <c:pt idx="55">
                  <c:v>86.95</c:v>
                </c:pt>
                <c:pt idx="56">
                  <c:v>88.533333333333331</c:v>
                </c:pt>
                <c:pt idx="57">
                  <c:v>90.11666666666666</c:v>
                </c:pt>
                <c:pt idx="58">
                  <c:v>91.716666666666669</c:v>
                </c:pt>
                <c:pt idx="59">
                  <c:v>93.3</c:v>
                </c:pt>
                <c:pt idx="60">
                  <c:v>94.88333333333334</c:v>
                </c:pt>
                <c:pt idx="61">
                  <c:v>96.483333333333334</c:v>
                </c:pt>
                <c:pt idx="62">
                  <c:v>98.066666666666663</c:v>
                </c:pt>
                <c:pt idx="63">
                  <c:v>99.666666666666671</c:v>
                </c:pt>
                <c:pt idx="64">
                  <c:v>101.25</c:v>
                </c:pt>
                <c:pt idx="65">
                  <c:v>102.85</c:v>
                </c:pt>
                <c:pt idx="66">
                  <c:v>104.43333333333334</c:v>
                </c:pt>
                <c:pt idx="67">
                  <c:v>106.03333333333333</c:v>
                </c:pt>
                <c:pt idx="68">
                  <c:v>107.61666666666666</c:v>
                </c:pt>
                <c:pt idx="69">
                  <c:v>109.2</c:v>
                </c:pt>
                <c:pt idx="70">
                  <c:v>110.8</c:v>
                </c:pt>
                <c:pt idx="71">
                  <c:v>112.38333333333334</c:v>
                </c:pt>
                <c:pt idx="72">
                  <c:v>113.98333333333333</c:v>
                </c:pt>
                <c:pt idx="73">
                  <c:v>115.56666666666666</c:v>
                </c:pt>
                <c:pt idx="74">
                  <c:v>117.16666666666667</c:v>
                </c:pt>
                <c:pt idx="75">
                  <c:v>118.75</c:v>
                </c:pt>
                <c:pt idx="76">
                  <c:v>120.35</c:v>
                </c:pt>
                <c:pt idx="77">
                  <c:v>121.93333333333334</c:v>
                </c:pt>
                <c:pt idx="78">
                  <c:v>123.51666666666667</c:v>
                </c:pt>
                <c:pt idx="79">
                  <c:v>125.11666666666666</c:v>
                </c:pt>
                <c:pt idx="80">
                  <c:v>126.7</c:v>
                </c:pt>
                <c:pt idx="81">
                  <c:v>128.30000000000001</c:v>
                </c:pt>
                <c:pt idx="82">
                  <c:v>129.88333333333333</c:v>
                </c:pt>
                <c:pt idx="83">
                  <c:v>131.46666666666667</c:v>
                </c:pt>
                <c:pt idx="84">
                  <c:v>133.05000000000001</c:v>
                </c:pt>
                <c:pt idx="85">
                  <c:v>134.65</c:v>
                </c:pt>
                <c:pt idx="86">
                  <c:v>136.25</c:v>
                </c:pt>
                <c:pt idx="87">
                  <c:v>137.83333333333334</c:v>
                </c:pt>
                <c:pt idx="88">
                  <c:v>139.41666666666666</c:v>
                </c:pt>
                <c:pt idx="89">
                  <c:v>141.01666666666668</c:v>
                </c:pt>
                <c:pt idx="90">
                  <c:v>142.6</c:v>
                </c:pt>
                <c:pt idx="91">
                  <c:v>144.18333333333334</c:v>
                </c:pt>
                <c:pt idx="92">
                  <c:v>145.73333333333332</c:v>
                </c:pt>
                <c:pt idx="93">
                  <c:v>147.28333333333333</c:v>
                </c:pt>
                <c:pt idx="94">
                  <c:v>148.85</c:v>
                </c:pt>
                <c:pt idx="95">
                  <c:v>150.4</c:v>
                </c:pt>
                <c:pt idx="96">
                  <c:v>151.96666666666667</c:v>
                </c:pt>
                <c:pt idx="97">
                  <c:v>153.51666666666668</c:v>
                </c:pt>
                <c:pt idx="98">
                  <c:v>155.08333333333334</c:v>
                </c:pt>
                <c:pt idx="99">
                  <c:v>156.63333333333333</c:v>
                </c:pt>
                <c:pt idx="100">
                  <c:v>158.19999999999999</c:v>
                </c:pt>
                <c:pt idx="101">
                  <c:v>159.75</c:v>
                </c:pt>
                <c:pt idx="102">
                  <c:v>161.31666666666666</c:v>
                </c:pt>
                <c:pt idx="103">
                  <c:v>162.9</c:v>
                </c:pt>
                <c:pt idx="104">
                  <c:v>164.46666666666667</c:v>
                </c:pt>
                <c:pt idx="105">
                  <c:v>166.05</c:v>
                </c:pt>
                <c:pt idx="106">
                  <c:v>167.61666666666667</c:v>
                </c:pt>
                <c:pt idx="107">
                  <c:v>169.21666666666667</c:v>
                </c:pt>
                <c:pt idx="108">
                  <c:v>170.8</c:v>
                </c:pt>
                <c:pt idx="109">
                  <c:v>172.4</c:v>
                </c:pt>
                <c:pt idx="110">
                  <c:v>173.98333333333332</c:v>
                </c:pt>
                <c:pt idx="111">
                  <c:v>175.58333333333334</c:v>
                </c:pt>
                <c:pt idx="112">
                  <c:v>177.16666666666666</c:v>
                </c:pt>
                <c:pt idx="113">
                  <c:v>178.76666666666668</c:v>
                </c:pt>
                <c:pt idx="114">
                  <c:v>180.35</c:v>
                </c:pt>
                <c:pt idx="115">
                  <c:v>181.93333333333334</c:v>
                </c:pt>
                <c:pt idx="116">
                  <c:v>183.53333333333333</c:v>
                </c:pt>
                <c:pt idx="117">
                  <c:v>185.11666666666667</c:v>
                </c:pt>
                <c:pt idx="118">
                  <c:v>186.7</c:v>
                </c:pt>
                <c:pt idx="119">
                  <c:v>188.26666666666668</c:v>
                </c:pt>
              </c:numCache>
            </c:numRef>
          </c:xVal>
          <c:yVal>
            <c:numRef>
              <c:f>plots!$K$2:$K$122</c:f>
              <c:numCache>
                <c:formatCode>General</c:formatCode>
                <c:ptCount val="121"/>
                <c:pt idx="0">
                  <c:v>0</c:v>
                </c:pt>
                <c:pt idx="1">
                  <c:v>-0.3180304329577055</c:v>
                </c:pt>
                <c:pt idx="2">
                  <c:v>5.4067735481175934</c:v>
                </c:pt>
                <c:pt idx="3">
                  <c:v>11.777874599341809</c:v>
                </c:pt>
                <c:pt idx="4">
                  <c:v>18.668085968783153</c:v>
                </c:pt>
                <c:pt idx="5">
                  <c:v>24.008234230100246</c:v>
                </c:pt>
                <c:pt idx="6">
                  <c:v>28.359101249833461</c:v>
                </c:pt>
                <c:pt idx="7">
                  <c:v>33.485763085092159</c:v>
                </c:pt>
                <c:pt idx="8">
                  <c:v>36.769255782922258</c:v>
                </c:pt>
                <c:pt idx="9">
                  <c:v>40.872907422962236</c:v>
                </c:pt>
                <c:pt idx="10">
                  <c:v>43.987425155862191</c:v>
                </c:pt>
                <c:pt idx="11">
                  <c:v>46.804857134405218</c:v>
                </c:pt>
                <c:pt idx="12">
                  <c:v>49.637103837480268</c:v>
                </c:pt>
                <c:pt idx="13">
                  <c:v>52.498738760814071</c:v>
                </c:pt>
                <c:pt idx="14">
                  <c:v>54.336641065116041</c:v>
                </c:pt>
                <c:pt idx="15">
                  <c:v>57.284769403629454</c:v>
                </c:pt>
                <c:pt idx="16">
                  <c:v>59.373233137653479</c:v>
                </c:pt>
                <c:pt idx="17">
                  <c:v>60.724999444048422</c:v>
                </c:pt>
                <c:pt idx="18">
                  <c:v>62.663553643097082</c:v>
                </c:pt>
                <c:pt idx="19">
                  <c:v>64.817053795679854</c:v>
                </c:pt>
                <c:pt idx="20">
                  <c:v>65.503890312381571</c:v>
                </c:pt>
                <c:pt idx="21">
                  <c:v>67.51993057730121</c:v>
                </c:pt>
                <c:pt idx="22">
                  <c:v>68.356397924443399</c:v>
                </c:pt>
                <c:pt idx="23">
                  <c:v>70.089745798881694</c:v>
                </c:pt>
                <c:pt idx="24">
                  <c:v>71.681964080622791</c:v>
                </c:pt>
                <c:pt idx="25">
                  <c:v>72.254572773164767</c:v>
                </c:pt>
                <c:pt idx="26">
                  <c:v>73.68826025261437</c:v>
                </c:pt>
                <c:pt idx="27">
                  <c:v>73.849690881523884</c:v>
                </c:pt>
                <c:pt idx="28">
                  <c:v>75.932993133456307</c:v>
                </c:pt>
                <c:pt idx="29">
                  <c:v>76.21407971887642</c:v>
                </c:pt>
                <c:pt idx="30">
                  <c:v>77.691725920138381</c:v>
                </c:pt>
                <c:pt idx="31">
                  <c:v>77.778794135275803</c:v>
                </c:pt>
                <c:pt idx="32">
                  <c:v>79.089020790263774</c:v>
                </c:pt>
                <c:pt idx="33">
                  <c:v>80.333792411311649</c:v>
                </c:pt>
                <c:pt idx="34">
                  <c:v>79.886024102313613</c:v>
                </c:pt>
                <c:pt idx="35">
                  <c:v>80.898525190246758</c:v>
                </c:pt>
                <c:pt idx="36">
                  <c:v>81.733880565190049</c:v>
                </c:pt>
                <c:pt idx="37">
                  <c:v>82.136154893930097</c:v>
                </c:pt>
                <c:pt idx="38">
                  <c:v>82.38253126792273</c:v>
                </c:pt>
                <c:pt idx="39">
                  <c:v>84.458886246262978</c:v>
                </c:pt>
                <c:pt idx="40">
                  <c:v>84.022705945462192</c:v>
                </c:pt>
                <c:pt idx="41">
                  <c:v>84.065038291580024</c:v>
                </c:pt>
                <c:pt idx="42">
                  <c:v>84.763095272022667</c:v>
                </c:pt>
                <c:pt idx="43">
                  <c:v>85.2519841569693</c:v>
                </c:pt>
                <c:pt idx="44">
                  <c:v>85.642108863575444</c:v>
                </c:pt>
                <c:pt idx="45">
                  <c:v>86.200651014060497</c:v>
                </c:pt>
                <c:pt idx="46">
                  <c:v>86.324241672491212</c:v>
                </c:pt>
                <c:pt idx="47">
                  <c:v>86.663013033053986</c:v>
                </c:pt>
                <c:pt idx="48">
                  <c:v>86.902015635190295</c:v>
                </c:pt>
                <c:pt idx="49">
                  <c:v>87.749800795998794</c:v>
                </c:pt>
                <c:pt idx="50">
                  <c:v>88.004995190699248</c:v>
                </c:pt>
                <c:pt idx="51">
                  <c:v>87.985265081923146</c:v>
                </c:pt>
                <c:pt idx="52">
                  <c:v>89.876866172638771</c:v>
                </c:pt>
                <c:pt idx="53">
                  <c:v>88.794657734085575</c:v>
                </c:pt>
                <c:pt idx="54">
                  <c:v>88.615605841456286</c:v>
                </c:pt>
                <c:pt idx="55">
                  <c:v>89.82067792137434</c:v>
                </c:pt>
                <c:pt idx="56">
                  <c:v>90.080615789649244</c:v>
                </c:pt>
                <c:pt idx="57">
                  <c:v>89.474976026181778</c:v>
                </c:pt>
                <c:pt idx="58">
                  <c:v>90.315883234162939</c:v>
                </c:pt>
                <c:pt idx="59">
                  <c:v>90.758457686733578</c:v>
                </c:pt>
                <c:pt idx="60">
                  <c:v>90.280303259387964</c:v>
                </c:pt>
                <c:pt idx="61">
                  <c:v>90.722623743533816</c:v>
                </c:pt>
                <c:pt idx="62">
                  <c:v>90.740321550214148</c:v>
                </c:pt>
                <c:pt idx="63">
                  <c:v>90.874432060863057</c:v>
                </c:pt>
                <c:pt idx="64">
                  <c:v>91.125493319913019</c:v>
                </c:pt>
                <c:pt idx="65">
                  <c:v>91.660599403119704</c:v>
                </c:pt>
                <c:pt idx="66">
                  <c:v>91.417484567490334</c:v>
                </c:pt>
                <c:pt idx="67">
                  <c:v>91.769545281601438</c:v>
                </c:pt>
                <c:pt idx="68">
                  <c:v>91.981097527425419</c:v>
                </c:pt>
                <c:pt idx="69">
                  <c:v>91.675012572577799</c:v>
                </c:pt>
                <c:pt idx="70">
                  <c:v>91.416416156432973</c:v>
                </c:pt>
                <c:pt idx="71">
                  <c:v>92.166124786725121</c:v>
                </c:pt>
                <c:pt idx="72">
                  <c:v>91.585642917800669</c:v>
                </c:pt>
                <c:pt idx="73">
                  <c:v>92.608317816734214</c:v>
                </c:pt>
                <c:pt idx="74">
                  <c:v>91.824995108763787</c:v>
                </c:pt>
                <c:pt idx="75">
                  <c:v>93.080825108232943</c:v>
                </c:pt>
                <c:pt idx="76">
                  <c:v>92.931582975392288</c:v>
                </c:pt>
                <c:pt idx="77">
                  <c:v>92.274889959251126</c:v>
                </c:pt>
                <c:pt idx="78">
                  <c:v>92.132516202180682</c:v>
                </c:pt>
                <c:pt idx="79">
                  <c:v>92.396042532048497</c:v>
                </c:pt>
                <c:pt idx="80">
                  <c:v>92.804195379716859</c:v>
                </c:pt>
                <c:pt idx="81">
                  <c:v>92.574659321605438</c:v>
                </c:pt>
                <c:pt idx="82">
                  <c:v>92.974140576088004</c:v>
                </c:pt>
                <c:pt idx="83">
                  <c:v>93.676171910694336</c:v>
                </c:pt>
                <c:pt idx="84">
                  <c:v>92.797415720143931</c:v>
                </c:pt>
                <c:pt idx="85">
                  <c:v>92.73095569815186</c:v>
                </c:pt>
                <c:pt idx="86">
                  <c:v>93.140927873213002</c:v>
                </c:pt>
                <c:pt idx="87">
                  <c:v>92.967316731739729</c:v>
                </c:pt>
                <c:pt idx="88">
                  <c:v>93.665937167042685</c:v>
                </c:pt>
                <c:pt idx="89">
                  <c:v>94.318524724568022</c:v>
                </c:pt>
                <c:pt idx="90">
                  <c:v>94.266181838241707</c:v>
                </c:pt>
                <c:pt idx="91">
                  <c:v>93.687629871223052</c:v>
                </c:pt>
                <c:pt idx="92">
                  <c:v>93.387571119607557</c:v>
                </c:pt>
                <c:pt idx="93">
                  <c:v>93.695854195046763</c:v>
                </c:pt>
                <c:pt idx="94">
                  <c:v>93.578592612076577</c:v>
                </c:pt>
                <c:pt idx="95">
                  <c:v>93.969815752728465</c:v>
                </c:pt>
                <c:pt idx="96">
                  <c:v>93.674446030861901</c:v>
                </c:pt>
                <c:pt idx="97">
                  <c:v>93.804163056929482</c:v>
                </c:pt>
                <c:pt idx="98">
                  <c:v>94.828213615920305</c:v>
                </c:pt>
                <c:pt idx="99">
                  <c:v>93.800007947555684</c:v>
                </c:pt>
                <c:pt idx="100">
                  <c:v>94.403548789020135</c:v>
                </c:pt>
                <c:pt idx="101">
                  <c:v>94.067106250730092</c:v>
                </c:pt>
                <c:pt idx="102">
                  <c:v>94.539525564395149</c:v>
                </c:pt>
                <c:pt idx="103">
                  <c:v>94.101627573842322</c:v>
                </c:pt>
                <c:pt idx="104">
                  <c:v>95.647946551237382</c:v>
                </c:pt>
                <c:pt idx="105">
                  <c:v>93.9540574455593</c:v>
                </c:pt>
                <c:pt idx="106">
                  <c:v>94.388580500683474</c:v>
                </c:pt>
                <c:pt idx="107">
                  <c:v>94.638718781098632</c:v>
                </c:pt>
                <c:pt idx="108">
                  <c:v>94.739147170600262</c:v>
                </c:pt>
                <c:pt idx="109">
                  <c:v>94.686899384133213</c:v>
                </c:pt>
                <c:pt idx="110">
                  <c:v>94.34729488625743</c:v>
                </c:pt>
                <c:pt idx="111">
                  <c:v>94.459467959119436</c:v>
                </c:pt>
                <c:pt idx="112">
                  <c:v>94.985103012896914</c:v>
                </c:pt>
                <c:pt idx="113">
                  <c:v>95.011932449383977</c:v>
                </c:pt>
                <c:pt idx="114">
                  <c:v>96.472642483893708</c:v>
                </c:pt>
                <c:pt idx="115">
                  <c:v>95.118213489475238</c:v>
                </c:pt>
                <c:pt idx="116">
                  <c:v>95.061904748196213</c:v>
                </c:pt>
                <c:pt idx="117">
                  <c:v>96.13077014689182</c:v>
                </c:pt>
                <c:pt idx="118">
                  <c:v>97.855563511981998</c:v>
                </c:pt>
                <c:pt idx="119">
                  <c:v>96.1392354343036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3-4FB1-AF14-A2FC7BBC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49520"/>
        <c:axId val="2015950000"/>
      </c:scatterChart>
      <c:valAx>
        <c:axId val="20159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5950000"/>
        <c:crosses val="autoZero"/>
        <c:crossBetween val="midCat"/>
      </c:valAx>
      <c:valAx>
        <c:axId val="201595000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59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plots!$L$2:$L$105</c:f>
              <c:numCache>
                <c:formatCode>General</c:formatCode>
                <c:ptCount val="104"/>
                <c:pt idx="2">
                  <c:v>7.1056038904441454E-2</c:v>
                </c:pt>
                <c:pt idx="3">
                  <c:v>0.15887982118826283</c:v>
                </c:pt>
                <c:pt idx="4">
                  <c:v>0.24766147053342291</c:v>
                </c:pt>
                <c:pt idx="5">
                  <c:v>0.31292069414912671</c:v>
                </c:pt>
                <c:pt idx="6">
                  <c:v>0.36638303779790682</c:v>
                </c:pt>
                <c:pt idx="7">
                  <c:v>0.42365174355127866</c:v>
                </c:pt>
                <c:pt idx="8">
                  <c:v>0.46514180115822024</c:v>
                </c:pt>
                <c:pt idx="9">
                  <c:v>0.50898324388470728</c:v>
                </c:pt>
                <c:pt idx="10">
                  <c:v>0.54268371147503092</c:v>
                </c:pt>
                <c:pt idx="11">
                  <c:v>0.57356835490793534</c:v>
                </c:pt>
                <c:pt idx="12">
                  <c:v>0.60271863908073531</c:v>
                </c:pt>
                <c:pt idx="13">
                  <c:v>0.63165561253941938</c:v>
                </c:pt>
                <c:pt idx="14">
                  <c:v>0.64993998787119178</c:v>
                </c:pt>
                <c:pt idx="15">
                  <c:v>0.67895439292025261</c:v>
                </c:pt>
                <c:pt idx="16">
                  <c:v>0.69905502556273358</c:v>
                </c:pt>
                <c:pt idx="17">
                  <c:v>0.71247406621605225</c:v>
                </c:pt>
                <c:pt idx="18">
                  <c:v>0.72966759325035957</c:v>
                </c:pt>
                <c:pt idx="19">
                  <c:v>0.74922275434795305</c:v>
                </c:pt>
                <c:pt idx="20">
                  <c:v>0.75424626627241076</c:v>
                </c:pt>
                <c:pt idx="21">
                  <c:v>0.77333704096410205</c:v>
                </c:pt>
                <c:pt idx="22">
                  <c:v>0.78038930022922748</c:v>
                </c:pt>
                <c:pt idx="23">
                  <c:v>0.79641648313404423</c:v>
                </c:pt>
                <c:pt idx="24">
                  <c:v>0.80875043314098172</c:v>
                </c:pt>
                <c:pt idx="25">
                  <c:v>0.81367245186465764</c:v>
                </c:pt>
                <c:pt idx="26">
                  <c:v>0.82680086374255191</c:v>
                </c:pt>
                <c:pt idx="27">
                  <c:v>0.82575000053451109</c:v>
                </c:pt>
                <c:pt idx="28">
                  <c:v>0.84488297154969372</c:v>
                </c:pt>
                <c:pt idx="29">
                  <c:v>0.84627986779330622</c:v>
                </c:pt>
                <c:pt idx="30">
                  <c:v>0.85871658880284307</c:v>
                </c:pt>
                <c:pt idx="31">
                  <c:v>0.85829292787419353</c:v>
                </c:pt>
                <c:pt idx="32">
                  <c:v>0.86898775347673096</c:v>
                </c:pt>
                <c:pt idx="33">
                  <c:v>0.87936969562216472</c:v>
                </c:pt>
                <c:pt idx="34">
                  <c:v>0.87407396026484407</c:v>
                </c:pt>
                <c:pt idx="35">
                  <c:v>0.8821718602039923</c:v>
                </c:pt>
                <c:pt idx="36">
                  <c:v>0.88864857374718009</c:v>
                </c:pt>
                <c:pt idx="37">
                  <c:v>0.89125959440574165</c:v>
                </c:pt>
                <c:pt idx="38">
                  <c:v>0.89244864480907327</c:v>
                </c:pt>
                <c:pt idx="39">
                  <c:v>0.91010538285923903</c:v>
                </c:pt>
                <c:pt idx="40">
                  <c:v>0.90541544695222675</c:v>
                </c:pt>
                <c:pt idx="41">
                  <c:v>0.90450196622608559</c:v>
                </c:pt>
                <c:pt idx="42">
                  <c:v>0.90998900622721668</c:v>
                </c:pt>
                <c:pt idx="43">
                  <c:v>0.91359326806725027</c:v>
                </c:pt>
                <c:pt idx="44">
                  <c:v>0.91593841173436685</c:v>
                </c:pt>
                <c:pt idx="45">
                  <c:v>0.92010867112290995</c:v>
                </c:pt>
                <c:pt idx="46">
                  <c:v>0.92019943916446834</c:v>
                </c:pt>
                <c:pt idx="47">
                  <c:v>0.92248935388524456</c:v>
                </c:pt>
                <c:pt idx="48">
                  <c:v>0.92364310751441958</c:v>
                </c:pt>
                <c:pt idx="49">
                  <c:v>0.93064870851158354</c:v>
                </c:pt>
                <c:pt idx="50">
                  <c:v>0.93205408126837042</c:v>
                </c:pt>
                <c:pt idx="51">
                  <c:v>0.93090098676020394</c:v>
                </c:pt>
                <c:pt idx="52">
                  <c:v>0.94688933224348137</c:v>
                </c:pt>
                <c:pt idx="53">
                  <c:v>0.93678413856143217</c:v>
                </c:pt>
                <c:pt idx="54">
                  <c:v>0.93406138346443568</c:v>
                </c:pt>
                <c:pt idx="55">
                  <c:v>0.94469480436610986</c:v>
                </c:pt>
                <c:pt idx="56">
                  <c:v>0.94591805525409389</c:v>
                </c:pt>
                <c:pt idx="57">
                  <c:v>0.93978838797272246</c:v>
                </c:pt>
                <c:pt idx="58">
                  <c:v>0.94677953080126642</c:v>
                </c:pt>
                <c:pt idx="59">
                  <c:v>0.95008184138082541</c:v>
                </c:pt>
                <c:pt idx="60">
                  <c:v>0.94515421157198432</c:v>
                </c:pt>
                <c:pt idx="61">
                  <c:v>0.94861272367650173</c:v>
                </c:pt>
                <c:pt idx="62">
                  <c:v>0.94807617046547077</c:v>
                </c:pt>
                <c:pt idx="63">
                  <c:v>0.94876195120130236</c:v>
                </c:pt>
                <c:pt idx="64">
                  <c:v>0.95061415898274637</c:v>
                </c:pt>
                <c:pt idx="65">
                  <c:v>0.95507214647111238</c:v>
                </c:pt>
                <c:pt idx="66">
                  <c:v>0.95232504902552628</c:v>
                </c:pt>
                <c:pt idx="67">
                  <c:v>0.95496108638853383</c:v>
                </c:pt>
                <c:pt idx="68">
                  <c:v>0.95647438202761526</c:v>
                </c:pt>
                <c:pt idx="69">
                  <c:v>0.95305632867932633</c:v>
                </c:pt>
                <c:pt idx="70">
                  <c:v>0.95030565031028913</c:v>
                </c:pt>
                <c:pt idx="71">
                  <c:v>0.95672857838629888</c:v>
                </c:pt>
                <c:pt idx="72">
                  <c:v>0.95128499621585971</c:v>
                </c:pt>
                <c:pt idx="73">
                  <c:v>0.96006559118578683</c:v>
                </c:pt>
                <c:pt idx="74">
                  <c:v>0.95285008446259378</c:v>
                </c:pt>
                <c:pt idx="75">
                  <c:v>0.9635633329581671</c:v>
                </c:pt>
                <c:pt idx="76">
                  <c:v>0.96219597249841249</c:v>
                </c:pt>
                <c:pt idx="77">
                  <c:v>0.95581069545660058</c:v>
                </c:pt>
                <c:pt idx="78">
                  <c:v>0.95431055206555349</c:v>
                </c:pt>
                <c:pt idx="79">
                  <c:v>0.95626303733205276</c:v>
                </c:pt>
                <c:pt idx="80">
                  <c:v>0.95958754601047003</c:v>
                </c:pt>
                <c:pt idx="81">
                  <c:v>0.95729577951260247</c:v>
                </c:pt>
                <c:pt idx="82">
                  <c:v>0.96072509941201234</c:v>
                </c:pt>
                <c:pt idx="83">
                  <c:v>0.96611836128269568</c:v>
                </c:pt>
                <c:pt idx="84">
                  <c:v>0.95824576506627723</c:v>
                </c:pt>
                <c:pt idx="85">
                  <c:v>0.95740819597014104</c:v>
                </c:pt>
                <c:pt idx="86">
                  <c:v>0.960729004764585</c:v>
                </c:pt>
                <c:pt idx="87">
                  <c:v>0.95896024631353294</c:v>
                </c:pt>
                <c:pt idx="88">
                  <c:v>0.96467437974499126</c:v>
                </c:pt>
                <c:pt idx="89">
                  <c:v>0.97060483001769515</c:v>
                </c:pt>
                <c:pt idx="90">
                  <c:v>0.9693856343916033</c:v>
                </c:pt>
                <c:pt idx="91">
                  <c:v>0.96458088594592784</c:v>
                </c:pt>
                <c:pt idx="92">
                  <c:v>0.96137280142789305</c:v>
                </c:pt>
                <c:pt idx="93">
                  <c:v>0.96386539265991478</c:v>
                </c:pt>
                <c:pt idx="94">
                  <c:v>0.96279407233429559</c:v>
                </c:pt>
                <c:pt idx="95">
                  <c:v>0.96579312775410164</c:v>
                </c:pt>
                <c:pt idx="96">
                  <c:v>0.96313331408832803</c:v>
                </c:pt>
                <c:pt idx="97">
                  <c:v>0.96404590140308377</c:v>
                </c:pt>
                <c:pt idx="98">
                  <c:v>0.97287603695651681</c:v>
                </c:pt>
                <c:pt idx="99">
                  <c:v>0.96366855206184088</c:v>
                </c:pt>
                <c:pt idx="100">
                  <c:v>0.96849774954539625</c:v>
                </c:pt>
                <c:pt idx="101">
                  <c:v>0.96561232132041031</c:v>
                </c:pt>
                <c:pt idx="102">
                  <c:v>0.96979625770271838</c:v>
                </c:pt>
                <c:pt idx="103">
                  <c:v>0.96540722607515095</c:v>
                </c:pt>
              </c:numCache>
            </c:numRef>
          </c:xVal>
          <c:yVal>
            <c:numRef>
              <c:f>plots!$M$2:$M$105</c:f>
              <c:numCache>
                <c:formatCode>General</c:formatCode>
                <c:ptCount val="104"/>
                <c:pt idx="2">
                  <c:v>0.9139395017306895</c:v>
                </c:pt>
                <c:pt idx="3">
                  <c:v>0.80400203336058007</c:v>
                </c:pt>
                <c:pt idx="4">
                  <c:v>0.6932457278030375</c:v>
                </c:pt>
                <c:pt idx="5">
                  <c:v>0.61477923696502068</c:v>
                </c:pt>
                <c:pt idx="6">
                  <c:v>0.5502410883292681</c:v>
                </c:pt>
                <c:pt idx="7">
                  <c:v>0.4860905382618565</c:v>
                </c:pt>
                <c:pt idx="8">
                  <c:v>0.43501016312066521</c:v>
                </c:pt>
                <c:pt idx="9">
                  <c:v>0.38781408162357983</c:v>
                </c:pt>
                <c:pt idx="10">
                  <c:v>0.35110816182097382</c:v>
                </c:pt>
                <c:pt idx="11">
                  <c:v>0.31707516052629436</c:v>
                </c:pt>
                <c:pt idx="12">
                  <c:v>0.28680327768414737</c:v>
                </c:pt>
                <c:pt idx="13">
                  <c:v>0.25728870285794686</c:v>
                </c:pt>
                <c:pt idx="14">
                  <c:v>0.23895715417047472</c:v>
                </c:pt>
                <c:pt idx="15">
                  <c:v>0.21020647953730401</c:v>
                </c:pt>
                <c:pt idx="16">
                  <c:v>0.19078096329261979</c:v>
                </c:pt>
                <c:pt idx="17">
                  <c:v>0.17735847796186982</c:v>
                </c:pt>
                <c:pt idx="18">
                  <c:v>0.16236903391024413</c:v>
                </c:pt>
                <c:pt idx="19">
                  <c:v>0.14477194576346264</c:v>
                </c:pt>
                <c:pt idx="20">
                  <c:v>0.14168010010400958</c:v>
                </c:pt>
                <c:pt idx="21">
                  <c:v>0.12357801090493674</c:v>
                </c:pt>
                <c:pt idx="22">
                  <c:v>0.11787169753661049</c:v>
                </c:pt>
                <c:pt idx="23">
                  <c:v>0.10311109322341089</c:v>
                </c:pt>
                <c:pt idx="24">
                  <c:v>9.4513427982367323E-2</c:v>
                </c:pt>
                <c:pt idx="25">
                  <c:v>9.0411141466340092E-2</c:v>
                </c:pt>
                <c:pt idx="26">
                  <c:v>7.8468231592810481E-2</c:v>
                </c:pt>
                <c:pt idx="27">
                  <c:v>8.2377093709579199E-2</c:v>
                </c:pt>
                <c:pt idx="28">
                  <c:v>6.4906484508971796E-2</c:v>
                </c:pt>
                <c:pt idx="29">
                  <c:v>6.5010002046544793E-2</c:v>
                </c:pt>
                <c:pt idx="30">
                  <c:v>5.4973904125135517E-2</c:v>
                </c:pt>
                <c:pt idx="31">
                  <c:v>5.6784852539507234E-2</c:v>
                </c:pt>
                <c:pt idx="32">
                  <c:v>4.8577165950750185E-2</c:v>
                </c:pt>
                <c:pt idx="33">
                  <c:v>4.0319607773776273E-2</c:v>
                </c:pt>
                <c:pt idx="34">
                  <c:v>4.6532937057634435E-2</c:v>
                </c:pt>
                <c:pt idx="35">
                  <c:v>4.0536617882860546E-2</c:v>
                </c:pt>
                <c:pt idx="36">
                  <c:v>3.6013977723293622E-2</c:v>
                </c:pt>
                <c:pt idx="37">
                  <c:v>3.4891116627230323E-2</c:v>
                </c:pt>
                <c:pt idx="38">
                  <c:v>3.5055280391908222E-2</c:v>
                </c:pt>
                <c:pt idx="39">
                  <c:v>2.0576923641337428E-2</c:v>
                </c:pt>
                <c:pt idx="40">
                  <c:v>2.5655739426866934E-2</c:v>
                </c:pt>
                <c:pt idx="41">
                  <c:v>2.8005879603245701E-2</c:v>
                </c:pt>
                <c:pt idx="42">
                  <c:v>2.4071126403233101E-2</c:v>
                </c:pt>
                <c:pt idx="43">
                  <c:v>2.1811080040061812E-2</c:v>
                </c:pt>
                <c:pt idx="44">
                  <c:v>2.1110618376628955E-2</c:v>
                </c:pt>
                <c:pt idx="45">
                  <c:v>1.8419543648126972E-2</c:v>
                </c:pt>
                <c:pt idx="46">
                  <c:v>1.9552366467439186E-2</c:v>
                </c:pt>
                <c:pt idx="47">
                  <c:v>1.8417584621293167E-2</c:v>
                </c:pt>
                <c:pt idx="48">
                  <c:v>1.8576232351089936E-2</c:v>
                </c:pt>
                <c:pt idx="49">
                  <c:v>1.3087845295915997E-2</c:v>
                </c:pt>
                <c:pt idx="50">
                  <c:v>1.2896927930758445E-2</c:v>
                </c:pt>
                <c:pt idx="51">
                  <c:v>1.508126770609325E-2</c:v>
                </c:pt>
                <c:pt idx="52">
                  <c:v>2.0933068051025945E-3</c:v>
                </c:pt>
                <c:pt idx="53">
                  <c:v>1.1514032486034447E-2</c:v>
                </c:pt>
                <c:pt idx="54">
                  <c:v>1.5255583369817831E-2</c:v>
                </c:pt>
                <c:pt idx="55">
                  <c:v>6.0511882658019957E-3</c:v>
                </c:pt>
                <c:pt idx="56">
                  <c:v>6.2893015210119009E-3</c:v>
                </c:pt>
                <c:pt idx="57">
                  <c:v>1.2547043586623978E-2</c:v>
                </c:pt>
                <c:pt idx="58">
                  <c:v>7.0151542180891448E-3</c:v>
                </c:pt>
                <c:pt idx="59">
                  <c:v>4.8871693418817488E-3</c:v>
                </c:pt>
                <c:pt idx="60">
                  <c:v>1.001097142685467E-2</c:v>
                </c:pt>
                <c:pt idx="61">
                  <c:v>7.5557990367010304E-3</c:v>
                </c:pt>
                <c:pt idx="62">
                  <c:v>8.8595795700365555E-3</c:v>
                </c:pt>
                <c:pt idx="63">
                  <c:v>8.8688756455668066E-3</c:v>
                </c:pt>
                <c:pt idx="64">
                  <c:v>7.7055733137842983E-3</c:v>
                </c:pt>
                <c:pt idx="65">
                  <c:v>4.1662433964884532E-3</c:v>
                </c:pt>
                <c:pt idx="66">
                  <c:v>7.2734294659899954E-3</c:v>
                </c:pt>
                <c:pt idx="67">
                  <c:v>5.5617420434025157E-3</c:v>
                </c:pt>
                <c:pt idx="68">
                  <c:v>4.6800390908881941E-3</c:v>
                </c:pt>
                <c:pt idx="69">
                  <c:v>8.5077330110006292E-3</c:v>
                </c:pt>
                <c:pt idx="70">
                  <c:v>1.1456835955195912E-2</c:v>
                </c:pt>
                <c:pt idx="71">
                  <c:v>6.1302284980601753E-3</c:v>
                </c:pt>
                <c:pt idx="72">
                  <c:v>1.1231765084689153E-2</c:v>
                </c:pt>
                <c:pt idx="73">
                  <c:v>3.926079873028363E-3</c:v>
                </c:pt>
                <c:pt idx="74">
                  <c:v>1.0539698803647267E-2</c:v>
                </c:pt>
                <c:pt idx="75">
                  <c:v>1.7121599188543223E-3</c:v>
                </c:pt>
                <c:pt idx="76">
                  <c:v>2.9569065434091107E-3</c:v>
                </c:pt>
                <c:pt idx="77">
                  <c:v>9.1997812462470737E-3</c:v>
                </c:pt>
                <c:pt idx="78">
                  <c:v>1.0793786804463334E-2</c:v>
                </c:pt>
                <c:pt idx="79">
                  <c:v>9.5554519841285473E-3</c:v>
                </c:pt>
                <c:pt idx="80">
                  <c:v>7.0133363951220135E-3</c:v>
                </c:pt>
                <c:pt idx="81">
                  <c:v>9.3198565094635422E-3</c:v>
                </c:pt>
                <c:pt idx="82">
                  <c:v>6.4673075467503336E-3</c:v>
                </c:pt>
                <c:pt idx="83">
                  <c:v>2.7698484162681069E-3</c:v>
                </c:pt>
                <c:pt idx="84">
                  <c:v>9.728088206875405E-3</c:v>
                </c:pt>
                <c:pt idx="85">
                  <c:v>1.0757383701138991E-2</c:v>
                </c:pt>
                <c:pt idx="86">
                  <c:v>8.2424051361477662E-3</c:v>
                </c:pt>
                <c:pt idx="87">
                  <c:v>1.0060420596042653E-2</c:v>
                </c:pt>
                <c:pt idx="88">
                  <c:v>5.6599579964329129E-3</c:v>
                </c:pt>
                <c:pt idx="89">
                  <c:v>3.1798613233938779E-4</c:v>
                </c:pt>
                <c:pt idx="90">
                  <c:v>2.2909553228133827E-3</c:v>
                </c:pt>
                <c:pt idx="91">
                  <c:v>6.0860975619562423E-3</c:v>
                </c:pt>
                <c:pt idx="92">
                  <c:v>9.5420595357252613E-3</c:v>
                </c:pt>
                <c:pt idx="93">
                  <c:v>7.6602983800394186E-3</c:v>
                </c:pt>
                <c:pt idx="94">
                  <c:v>8.6320114833311427E-3</c:v>
                </c:pt>
                <c:pt idx="95">
                  <c:v>6.5849447322845357E-3</c:v>
                </c:pt>
                <c:pt idx="96">
                  <c:v>8.9521348613983073E-3</c:v>
                </c:pt>
                <c:pt idx="97">
                  <c:v>8.4433201773287947E-3</c:v>
                </c:pt>
                <c:pt idx="98">
                  <c:v>1.0494338677108173E-3</c:v>
                </c:pt>
                <c:pt idx="99">
                  <c:v>9.1827509035772043E-3</c:v>
                </c:pt>
                <c:pt idx="100">
                  <c:v>5.6039905951089392E-3</c:v>
                </c:pt>
                <c:pt idx="101">
                  <c:v>8.0007113860838391E-3</c:v>
                </c:pt>
                <c:pt idx="102">
                  <c:v>4.3604416957345295E-3</c:v>
                </c:pt>
                <c:pt idx="103">
                  <c:v>8.7958343650861252E-3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D-468C-B34C-725284A801E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plots!$L$2:$L$89</c:f>
              <c:numCache>
                <c:formatCode>General</c:formatCode>
                <c:ptCount val="88"/>
                <c:pt idx="2">
                  <c:v>7.1056038904441454E-2</c:v>
                </c:pt>
                <c:pt idx="3">
                  <c:v>0.15887982118826283</c:v>
                </c:pt>
                <c:pt idx="4">
                  <c:v>0.24766147053342291</c:v>
                </c:pt>
                <c:pt idx="5">
                  <c:v>0.31292069414912671</c:v>
                </c:pt>
                <c:pt idx="6">
                  <c:v>0.36638303779790682</c:v>
                </c:pt>
                <c:pt idx="7">
                  <c:v>0.42365174355127866</c:v>
                </c:pt>
                <c:pt idx="8">
                  <c:v>0.46514180115822024</c:v>
                </c:pt>
                <c:pt idx="9">
                  <c:v>0.50898324388470728</c:v>
                </c:pt>
                <c:pt idx="10">
                  <c:v>0.54268371147503092</c:v>
                </c:pt>
                <c:pt idx="11">
                  <c:v>0.57356835490793534</c:v>
                </c:pt>
                <c:pt idx="12">
                  <c:v>0.60271863908073531</c:v>
                </c:pt>
                <c:pt idx="13">
                  <c:v>0.63165561253941938</c:v>
                </c:pt>
                <c:pt idx="14">
                  <c:v>0.64993998787119178</c:v>
                </c:pt>
                <c:pt idx="15">
                  <c:v>0.67895439292025261</c:v>
                </c:pt>
                <c:pt idx="16">
                  <c:v>0.69905502556273358</c:v>
                </c:pt>
                <c:pt idx="17">
                  <c:v>0.71247406621605225</c:v>
                </c:pt>
                <c:pt idx="18">
                  <c:v>0.72966759325035957</c:v>
                </c:pt>
                <c:pt idx="19">
                  <c:v>0.74922275434795305</c:v>
                </c:pt>
                <c:pt idx="20">
                  <c:v>0.75424626627241076</c:v>
                </c:pt>
                <c:pt idx="21">
                  <c:v>0.77333704096410205</c:v>
                </c:pt>
                <c:pt idx="22">
                  <c:v>0.78038930022922748</c:v>
                </c:pt>
                <c:pt idx="23">
                  <c:v>0.79641648313404423</c:v>
                </c:pt>
                <c:pt idx="24">
                  <c:v>0.80875043314098172</c:v>
                </c:pt>
                <c:pt idx="25">
                  <c:v>0.81367245186465764</c:v>
                </c:pt>
                <c:pt idx="26">
                  <c:v>0.82680086374255191</c:v>
                </c:pt>
                <c:pt idx="27">
                  <c:v>0.82575000053451109</c:v>
                </c:pt>
                <c:pt idx="28">
                  <c:v>0.84488297154969372</c:v>
                </c:pt>
                <c:pt idx="29">
                  <c:v>0.84627986779330622</c:v>
                </c:pt>
                <c:pt idx="30">
                  <c:v>0.85871658880284307</c:v>
                </c:pt>
                <c:pt idx="31">
                  <c:v>0.85829292787419353</c:v>
                </c:pt>
                <c:pt idx="32">
                  <c:v>0.86898775347673096</c:v>
                </c:pt>
                <c:pt idx="33">
                  <c:v>0.87936969562216472</c:v>
                </c:pt>
                <c:pt idx="34">
                  <c:v>0.87407396026484407</c:v>
                </c:pt>
                <c:pt idx="35">
                  <c:v>0.8821718602039923</c:v>
                </c:pt>
                <c:pt idx="36">
                  <c:v>0.88864857374718009</c:v>
                </c:pt>
                <c:pt idx="37">
                  <c:v>0.89125959440574165</c:v>
                </c:pt>
                <c:pt idx="38">
                  <c:v>0.89244864480907327</c:v>
                </c:pt>
                <c:pt idx="39">
                  <c:v>0.91010538285923903</c:v>
                </c:pt>
                <c:pt idx="40">
                  <c:v>0.90541544695222675</c:v>
                </c:pt>
                <c:pt idx="41">
                  <c:v>0.90450196622608559</c:v>
                </c:pt>
                <c:pt idx="42">
                  <c:v>0.90998900622721668</c:v>
                </c:pt>
                <c:pt idx="43">
                  <c:v>0.91359326806725027</c:v>
                </c:pt>
                <c:pt idx="44">
                  <c:v>0.91593841173436685</c:v>
                </c:pt>
                <c:pt idx="45">
                  <c:v>0.92010867112290995</c:v>
                </c:pt>
                <c:pt idx="46">
                  <c:v>0.92019943916446834</c:v>
                </c:pt>
                <c:pt idx="47">
                  <c:v>0.92248935388524456</c:v>
                </c:pt>
                <c:pt idx="48">
                  <c:v>0.92364310751441958</c:v>
                </c:pt>
                <c:pt idx="49">
                  <c:v>0.93064870851158354</c:v>
                </c:pt>
                <c:pt idx="50">
                  <c:v>0.93205408126837042</c:v>
                </c:pt>
                <c:pt idx="51">
                  <c:v>0.93090098676020394</c:v>
                </c:pt>
                <c:pt idx="52">
                  <c:v>0.94688933224348137</c:v>
                </c:pt>
                <c:pt idx="53">
                  <c:v>0.93678413856143217</c:v>
                </c:pt>
                <c:pt idx="54">
                  <c:v>0.93406138346443568</c:v>
                </c:pt>
                <c:pt idx="55">
                  <c:v>0.94469480436610986</c:v>
                </c:pt>
                <c:pt idx="56">
                  <c:v>0.94591805525409389</c:v>
                </c:pt>
                <c:pt idx="57">
                  <c:v>0.93978838797272246</c:v>
                </c:pt>
                <c:pt idx="58">
                  <c:v>0.94677953080126642</c:v>
                </c:pt>
                <c:pt idx="59">
                  <c:v>0.95008184138082541</c:v>
                </c:pt>
                <c:pt idx="60">
                  <c:v>0.94515421157198432</c:v>
                </c:pt>
                <c:pt idx="61">
                  <c:v>0.94861272367650173</c:v>
                </c:pt>
                <c:pt idx="62">
                  <c:v>0.94807617046547077</c:v>
                </c:pt>
                <c:pt idx="63">
                  <c:v>0.94876195120130236</c:v>
                </c:pt>
                <c:pt idx="64">
                  <c:v>0.95061415898274637</c:v>
                </c:pt>
                <c:pt idx="65">
                  <c:v>0.95507214647111238</c:v>
                </c:pt>
                <c:pt idx="66">
                  <c:v>0.95232504902552628</c:v>
                </c:pt>
                <c:pt idx="67">
                  <c:v>0.95496108638853383</c:v>
                </c:pt>
                <c:pt idx="68">
                  <c:v>0.95647438202761526</c:v>
                </c:pt>
                <c:pt idx="69">
                  <c:v>0.95305632867932633</c:v>
                </c:pt>
                <c:pt idx="70">
                  <c:v>0.95030565031028913</c:v>
                </c:pt>
                <c:pt idx="71">
                  <c:v>0.95672857838629888</c:v>
                </c:pt>
                <c:pt idx="72">
                  <c:v>0.95128499621585971</c:v>
                </c:pt>
                <c:pt idx="73">
                  <c:v>0.96006559118578683</c:v>
                </c:pt>
                <c:pt idx="74">
                  <c:v>0.95285008446259378</c:v>
                </c:pt>
                <c:pt idx="75">
                  <c:v>0.9635633329581671</c:v>
                </c:pt>
                <c:pt idx="76">
                  <c:v>0.96219597249841249</c:v>
                </c:pt>
                <c:pt idx="77">
                  <c:v>0.95581069545660058</c:v>
                </c:pt>
                <c:pt idx="78">
                  <c:v>0.95431055206555349</c:v>
                </c:pt>
                <c:pt idx="79">
                  <c:v>0.95626303733205276</c:v>
                </c:pt>
                <c:pt idx="80">
                  <c:v>0.95958754601047003</c:v>
                </c:pt>
                <c:pt idx="81">
                  <c:v>0.95729577951260247</c:v>
                </c:pt>
                <c:pt idx="82">
                  <c:v>0.96072509941201234</c:v>
                </c:pt>
                <c:pt idx="83">
                  <c:v>0.96611836128269568</c:v>
                </c:pt>
                <c:pt idx="84">
                  <c:v>0.95824576506627723</c:v>
                </c:pt>
                <c:pt idx="85">
                  <c:v>0.95740819597014104</c:v>
                </c:pt>
                <c:pt idx="86">
                  <c:v>0.960729004764585</c:v>
                </c:pt>
                <c:pt idx="87">
                  <c:v>0.95896024631353294</c:v>
                </c:pt>
              </c:numCache>
            </c:numRef>
          </c:xVal>
          <c:yVal>
            <c:numRef>
              <c:f>plots!$N$2:$N$89</c:f>
              <c:numCache>
                <c:formatCode>General</c:formatCode>
                <c:ptCount val="88"/>
                <c:pt idx="2">
                  <c:v>0.94293344918786881</c:v>
                </c:pt>
                <c:pt idx="3">
                  <c:v>0.87942441672653071</c:v>
                </c:pt>
                <c:pt idx="4">
                  <c:v>0.81074073803283808</c:v>
                </c:pt>
                <c:pt idx="5">
                  <c:v>0.75750854997781147</c:v>
                </c:pt>
                <c:pt idx="6">
                  <c:v>0.71413781192648085</c:v>
                </c:pt>
                <c:pt idx="7">
                  <c:v>0.66303372013826711</c:v>
                </c:pt>
                <c:pt idx="8">
                  <c:v>0.63030288716976635</c:v>
                </c:pt>
                <c:pt idx="9">
                  <c:v>0.58939646563886894</c:v>
                </c:pt>
                <c:pt idx="10">
                  <c:v>0.5583500254380579</c:v>
                </c:pt>
                <c:pt idx="11">
                  <c:v>0.53026502450269852</c:v>
                </c:pt>
                <c:pt idx="12">
                  <c:v>0.502032345981684</c:v>
                </c:pt>
                <c:pt idx="13">
                  <c:v>0.47350671692992324</c:v>
                </c:pt>
                <c:pt idx="14">
                  <c:v>0.45518595947117069</c:v>
                </c:pt>
                <c:pt idx="15">
                  <c:v>0.42579813830094104</c:v>
                </c:pt>
                <c:pt idx="16">
                  <c:v>0.40497970989868348</c:v>
                </c:pt>
                <c:pt idx="17">
                  <c:v>0.3915049008283607</c:v>
                </c:pt>
                <c:pt idx="18">
                  <c:v>0.37218081531071107</c:v>
                </c:pt>
                <c:pt idx="19">
                  <c:v>0.35071408452175312</c:v>
                </c:pt>
                <c:pt idx="20">
                  <c:v>0.34386749359749524</c:v>
                </c:pt>
                <c:pt idx="21">
                  <c:v>0.3237710039014885</c:v>
                </c:pt>
                <c:pt idx="22">
                  <c:v>0.31543284830241897</c:v>
                </c:pt>
                <c:pt idx="23">
                  <c:v>0.29815432053470448</c:v>
                </c:pt>
                <c:pt idx="24">
                  <c:v>0.28228261457248283</c:v>
                </c:pt>
                <c:pt idx="25">
                  <c:v>0.27657468061414386</c:v>
                </c:pt>
                <c:pt idx="26">
                  <c:v>0.26228325689637322</c:v>
                </c:pt>
                <c:pt idx="27">
                  <c:v>0.26067406831668521</c:v>
                </c:pt>
                <c:pt idx="28">
                  <c:v>0.23990709110489977</c:v>
                </c:pt>
                <c:pt idx="29">
                  <c:v>0.23710513631963351</c:v>
                </c:pt>
                <c:pt idx="30">
                  <c:v>0.22237551897283489</c:v>
                </c:pt>
                <c:pt idx="31">
                  <c:v>0.22150759707722306</c:v>
                </c:pt>
                <c:pt idx="32">
                  <c:v>0.20844686762177797</c:v>
                </c:pt>
                <c:pt idx="33">
                  <c:v>0.19603861343580933</c:v>
                </c:pt>
                <c:pt idx="34">
                  <c:v>0.20050210127608625</c:v>
                </c:pt>
                <c:pt idx="35">
                  <c:v>0.19040918892958827</c:v>
                </c:pt>
                <c:pt idx="36">
                  <c:v>0.18208211780051989</c:v>
                </c:pt>
                <c:pt idx="37">
                  <c:v>0.17807212750262538</c:v>
                </c:pt>
                <c:pt idx="38">
                  <c:v>0.17561617444085462</c:v>
                </c:pt>
                <c:pt idx="39">
                  <c:v>0.1549184497209912</c:v>
                </c:pt>
                <c:pt idx="40">
                  <c:v>0.15926642484488757</c:v>
                </c:pt>
                <c:pt idx="41">
                  <c:v>0.15884444341308393</c:v>
                </c:pt>
                <c:pt idx="42">
                  <c:v>0.15188600356503323</c:v>
                </c:pt>
                <c:pt idx="43">
                  <c:v>0.14701261357883977</c:v>
                </c:pt>
                <c:pt idx="44">
                  <c:v>0.14312373433228334</c:v>
                </c:pt>
                <c:pt idx="45">
                  <c:v>0.13755601985389435</c:v>
                </c:pt>
                <c:pt idx="46">
                  <c:v>0.13632403136790316</c:v>
                </c:pt>
                <c:pt idx="47">
                  <c:v>0.13294705756667638</c:v>
                </c:pt>
                <c:pt idx="48">
                  <c:v>0.13056460845852677</c:v>
                </c:pt>
                <c:pt idx="49">
                  <c:v>0.12211363352261972</c:v>
                </c:pt>
                <c:pt idx="50">
                  <c:v>0.11956977980460828</c:v>
                </c:pt>
                <c:pt idx="51">
                  <c:v>0.1197664554041087</c:v>
                </c:pt>
                <c:pt idx="52">
                  <c:v>0.1009104124519918</c:v>
                </c:pt>
                <c:pt idx="53">
                  <c:v>0.1116981884268843</c:v>
                </c:pt>
                <c:pt idx="54">
                  <c:v>0.11348303101058066</c:v>
                </c:pt>
                <c:pt idx="55">
                  <c:v>0.10147051367230023</c:v>
                </c:pt>
                <c:pt idx="56">
                  <c:v>9.8879375597189983E-2</c:v>
                </c:pt>
                <c:pt idx="57">
                  <c:v>0.10491657310648735</c:v>
                </c:pt>
                <c:pt idx="58">
                  <c:v>9.6534159652475734E-2</c:v>
                </c:pt>
                <c:pt idx="59">
                  <c:v>9.212244571969061E-2</c:v>
                </c:pt>
                <c:pt idx="60">
                  <c:v>9.6888831436016717E-2</c:v>
                </c:pt>
                <c:pt idx="61">
                  <c:v>9.2479649136116532E-2</c:v>
                </c:pt>
                <c:pt idx="62">
                  <c:v>9.2303232129084409E-2</c:v>
                </c:pt>
                <c:pt idx="63">
                  <c:v>9.0966378623586808E-2</c:v>
                </c:pt>
                <c:pt idx="64">
                  <c:v>8.8463725232502316E-2</c:v>
                </c:pt>
                <c:pt idx="65">
                  <c:v>8.3129628451522414E-2</c:v>
                </c:pt>
                <c:pt idx="66">
                  <c:v>8.5553069527669154E-2</c:v>
                </c:pt>
                <c:pt idx="67">
                  <c:v>8.2043623492976683E-2</c:v>
                </c:pt>
                <c:pt idx="68">
                  <c:v>7.9934807710699524E-2</c:v>
                </c:pt>
                <c:pt idx="69">
                  <c:v>8.298595368641902E-2</c:v>
                </c:pt>
                <c:pt idx="70">
                  <c:v>8.5563719767239768E-2</c:v>
                </c:pt>
                <c:pt idx="71">
                  <c:v>7.8090400892691342E-2</c:v>
                </c:pt>
                <c:pt idx="72">
                  <c:v>8.3876817017680821E-2</c:v>
                </c:pt>
                <c:pt idx="73">
                  <c:v>7.3682489093579606E-2</c:v>
                </c:pt>
                <c:pt idx="74">
                  <c:v>8.1490883104005457E-2</c:v>
                </c:pt>
                <c:pt idx="75">
                  <c:v>6.8972395708976036E-2</c:v>
                </c:pt>
                <c:pt idx="76">
                  <c:v>7.0460085730366412E-2</c:v>
                </c:pt>
                <c:pt idx="77">
                  <c:v>7.700619726492279E-2</c:v>
                </c:pt>
                <c:pt idx="78">
                  <c:v>7.8425421271374932E-2</c:v>
                </c:pt>
                <c:pt idx="79">
                  <c:v>7.5798512342536581E-2</c:v>
                </c:pt>
                <c:pt idx="80">
                  <c:v>7.1729923217462729E-2</c:v>
                </c:pt>
                <c:pt idx="81">
                  <c:v>7.4018006995830096E-2</c:v>
                </c:pt>
                <c:pt idx="82">
                  <c:v>7.0035858893854136E-2</c:v>
                </c:pt>
                <c:pt idx="83">
                  <c:v>6.3037801500019072E-2</c:v>
                </c:pt>
                <c:pt idx="84">
                  <c:v>7.1797504882928742E-2</c:v>
                </c:pt>
                <c:pt idx="85">
                  <c:v>7.2459998172571968E-2</c:v>
                </c:pt>
                <c:pt idx="86">
                  <c:v>6.8373273450288666E-2</c:v>
                </c:pt>
                <c:pt idx="87">
                  <c:v>7.010388100631805E-2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D-468C-B34C-725284A8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21872"/>
        <c:axId val="2017824752"/>
      </c:scatterChart>
      <c:valAx>
        <c:axId val="20178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824752"/>
        <c:crosses val="autoZero"/>
        <c:crossBetween val="midCat"/>
      </c:valAx>
      <c:valAx>
        <c:axId val="20178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78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</xdr:colOff>
      <xdr:row>32</xdr:row>
      <xdr:rowOff>55880</xdr:rowOff>
    </xdr:from>
    <xdr:to>
      <xdr:col>28</xdr:col>
      <xdr:colOff>562610</xdr:colOff>
      <xdr:row>47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9A483-1092-0142-6E38-1695C13E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</xdr:colOff>
      <xdr:row>15</xdr:row>
      <xdr:rowOff>76200</xdr:rowOff>
    </xdr:from>
    <xdr:to>
      <xdr:col>28</xdr:col>
      <xdr:colOff>572770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71E9-0A3D-86AF-5351-0D4F8705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601C-025E-5E47-B802-BF38BCDD918A}">
  <dimension ref="A1:C118"/>
  <sheetViews>
    <sheetView tabSelected="1" topLeftCell="A97" workbookViewId="0">
      <selection activeCell="A119" sqref="A119:C119"/>
    </sheetView>
  </sheetViews>
  <sheetFormatPr baseColWidth="10" defaultRowHeight="14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>
        <v>7.1056038904441454E-2</v>
      </c>
      <c r="B2">
        <v>0.9139395017306895</v>
      </c>
      <c r="C2">
        <v>0.94293344918786881</v>
      </c>
    </row>
    <row r="3" spans="1:3" x14ac:dyDescent="0.15">
      <c r="A3">
        <v>0.15887982118826283</v>
      </c>
      <c r="B3">
        <v>0.80400203336058007</v>
      </c>
      <c r="C3">
        <v>0.87942441672653071</v>
      </c>
    </row>
    <row r="4" spans="1:3" x14ac:dyDescent="0.15">
      <c r="A4">
        <v>0.24766147053342291</v>
      </c>
      <c r="B4">
        <v>0.6932457278030375</v>
      </c>
      <c r="C4">
        <v>0.81074073803283808</v>
      </c>
    </row>
    <row r="5" spans="1:3" x14ac:dyDescent="0.15">
      <c r="A5">
        <v>0.31292069414912671</v>
      </c>
      <c r="B5">
        <v>0.61477923696502068</v>
      </c>
      <c r="C5">
        <v>0.75750854997781147</v>
      </c>
    </row>
    <row r="6" spans="1:3" x14ac:dyDescent="0.15">
      <c r="A6">
        <v>0.36638303779790682</v>
      </c>
      <c r="B6">
        <v>0.5502410883292681</v>
      </c>
      <c r="C6">
        <v>0.71413781192648085</v>
      </c>
    </row>
    <row r="7" spans="1:3" x14ac:dyDescent="0.15">
      <c r="A7">
        <v>0.42365174355127866</v>
      </c>
      <c r="B7">
        <v>0.4860905382618565</v>
      </c>
      <c r="C7">
        <v>0.66303372013826711</v>
      </c>
    </row>
    <row r="8" spans="1:3" x14ac:dyDescent="0.15">
      <c r="A8">
        <v>0.46514180115822024</v>
      </c>
      <c r="B8">
        <v>0.43501016312066521</v>
      </c>
      <c r="C8">
        <v>0.63030288716976635</v>
      </c>
    </row>
    <row r="9" spans="1:3" x14ac:dyDescent="0.15">
      <c r="A9">
        <v>0.50898324388470728</v>
      </c>
      <c r="B9">
        <v>0.38781408162357983</v>
      </c>
      <c r="C9">
        <v>0.58939646563886894</v>
      </c>
    </row>
    <row r="10" spans="1:3" x14ac:dyDescent="0.15">
      <c r="A10">
        <v>0.54268371147503092</v>
      </c>
      <c r="B10">
        <v>0.35110816182097382</v>
      </c>
      <c r="C10">
        <v>0.5583500254380579</v>
      </c>
    </row>
    <row r="11" spans="1:3" x14ac:dyDescent="0.15">
      <c r="A11">
        <v>0.57356835490793534</v>
      </c>
      <c r="B11">
        <v>0.31707516052629436</v>
      </c>
      <c r="C11">
        <v>0.53026502450269852</v>
      </c>
    </row>
    <row r="12" spans="1:3" x14ac:dyDescent="0.15">
      <c r="A12">
        <v>0.60271863908073531</v>
      </c>
      <c r="B12">
        <v>0.28680327768414737</v>
      </c>
      <c r="C12">
        <v>0.502032345981684</v>
      </c>
    </row>
    <row r="13" spans="1:3" x14ac:dyDescent="0.15">
      <c r="A13">
        <v>0.63165561253941938</v>
      </c>
      <c r="B13">
        <v>0.25728870285794686</v>
      </c>
      <c r="C13">
        <v>0.47350671692992324</v>
      </c>
    </row>
    <row r="14" spans="1:3" x14ac:dyDescent="0.15">
      <c r="A14">
        <v>0.64993998787119178</v>
      </c>
      <c r="B14">
        <v>0.23895715417047472</v>
      </c>
      <c r="C14">
        <v>0.45518595947117069</v>
      </c>
    </row>
    <row r="15" spans="1:3" x14ac:dyDescent="0.15">
      <c r="A15">
        <v>0.67895439292025261</v>
      </c>
      <c r="B15">
        <v>0.21020647953730401</v>
      </c>
      <c r="C15">
        <v>0.42579813830094104</v>
      </c>
    </row>
    <row r="16" spans="1:3" x14ac:dyDescent="0.15">
      <c r="A16">
        <v>0.69905502556273358</v>
      </c>
      <c r="B16">
        <v>0.19078096329261979</v>
      </c>
      <c r="C16">
        <v>0.40497970989868348</v>
      </c>
    </row>
    <row r="17" spans="1:3" x14ac:dyDescent="0.15">
      <c r="A17">
        <v>0.71247406621605225</v>
      </c>
      <c r="B17">
        <v>0.17735847796186982</v>
      </c>
      <c r="C17">
        <v>0.3915049008283607</v>
      </c>
    </row>
    <row r="18" spans="1:3" x14ac:dyDescent="0.15">
      <c r="A18">
        <v>0.72966759325035957</v>
      </c>
      <c r="B18">
        <v>0.16236903391024413</v>
      </c>
      <c r="C18">
        <v>0.37218081531071107</v>
      </c>
    </row>
    <row r="19" spans="1:3" x14ac:dyDescent="0.15">
      <c r="A19">
        <v>0.74922275434795305</v>
      </c>
      <c r="B19">
        <v>0.14477194576346264</v>
      </c>
      <c r="C19">
        <v>0.35071408452175312</v>
      </c>
    </row>
    <row r="20" spans="1:3" x14ac:dyDescent="0.15">
      <c r="A20">
        <v>0.75424626627241076</v>
      </c>
      <c r="B20">
        <v>0.14168010010400958</v>
      </c>
      <c r="C20">
        <v>0.34386749359749524</v>
      </c>
    </row>
    <row r="21" spans="1:3" x14ac:dyDescent="0.15">
      <c r="A21">
        <v>0.77333704096410205</v>
      </c>
      <c r="B21">
        <v>0.12357801090493674</v>
      </c>
      <c r="C21">
        <v>0.3237710039014885</v>
      </c>
    </row>
    <row r="22" spans="1:3" x14ac:dyDescent="0.15">
      <c r="A22">
        <v>0.78038930022922748</v>
      </c>
      <c r="B22">
        <v>0.11787169753661049</v>
      </c>
      <c r="C22">
        <v>0.31543284830241897</v>
      </c>
    </row>
    <row r="23" spans="1:3" x14ac:dyDescent="0.15">
      <c r="A23">
        <v>0.79641648313404423</v>
      </c>
      <c r="B23">
        <v>0.10311109322341089</v>
      </c>
      <c r="C23">
        <v>0.29815432053470448</v>
      </c>
    </row>
    <row r="24" spans="1:3" x14ac:dyDescent="0.15">
      <c r="A24">
        <v>0.80875043314098172</v>
      </c>
      <c r="B24">
        <v>9.4513427982367323E-2</v>
      </c>
      <c r="C24">
        <v>0.28228261457248283</v>
      </c>
    </row>
    <row r="25" spans="1:3" x14ac:dyDescent="0.15">
      <c r="A25">
        <v>0.81367245186465764</v>
      </c>
      <c r="B25">
        <v>9.0411141466340092E-2</v>
      </c>
      <c r="C25">
        <v>0.27657468061414386</v>
      </c>
    </row>
    <row r="26" spans="1:3" x14ac:dyDescent="0.15">
      <c r="A26">
        <v>0.82680086374255191</v>
      </c>
      <c r="B26">
        <v>7.8468231592810481E-2</v>
      </c>
      <c r="C26">
        <v>0.26228325689637322</v>
      </c>
    </row>
    <row r="27" spans="1:3" x14ac:dyDescent="0.15">
      <c r="A27">
        <v>0.82575000053451109</v>
      </c>
      <c r="B27">
        <v>8.2377093709579199E-2</v>
      </c>
      <c r="C27">
        <v>0.26067406831668521</v>
      </c>
    </row>
    <row r="28" spans="1:3" x14ac:dyDescent="0.15">
      <c r="A28">
        <v>0.84488297154969372</v>
      </c>
      <c r="B28">
        <v>6.4906484508971796E-2</v>
      </c>
      <c r="C28">
        <v>0.23990709110489977</v>
      </c>
    </row>
    <row r="29" spans="1:3" x14ac:dyDescent="0.15">
      <c r="A29">
        <v>0.84627986779330622</v>
      </c>
      <c r="B29">
        <v>6.5010002046544793E-2</v>
      </c>
      <c r="C29">
        <v>0.23710513631963351</v>
      </c>
    </row>
    <row r="30" spans="1:3" x14ac:dyDescent="0.15">
      <c r="A30">
        <v>0.85871658880284307</v>
      </c>
      <c r="B30">
        <v>5.4973904125135517E-2</v>
      </c>
      <c r="C30">
        <v>0.22237551897283489</v>
      </c>
    </row>
    <row r="31" spans="1:3" x14ac:dyDescent="0.15">
      <c r="A31">
        <v>0.85829292787419353</v>
      </c>
      <c r="B31">
        <v>5.6784852539507234E-2</v>
      </c>
      <c r="C31">
        <v>0.22150759707722306</v>
      </c>
    </row>
    <row r="32" spans="1:3" x14ac:dyDescent="0.15">
      <c r="A32">
        <v>0.86898775347673096</v>
      </c>
      <c r="B32">
        <v>4.8577165950750185E-2</v>
      </c>
      <c r="C32">
        <v>0.20844686762177797</v>
      </c>
    </row>
    <row r="33" spans="1:3" x14ac:dyDescent="0.15">
      <c r="A33">
        <v>0.87936969562216472</v>
      </c>
      <c r="B33">
        <v>4.0319607773776273E-2</v>
      </c>
      <c r="C33">
        <v>0.19603861343580933</v>
      </c>
    </row>
    <row r="34" spans="1:3" x14ac:dyDescent="0.15">
      <c r="A34">
        <v>0.87407396026484407</v>
      </c>
      <c r="B34">
        <v>4.6532937057634435E-2</v>
      </c>
      <c r="C34">
        <v>0.20050210127608625</v>
      </c>
    </row>
    <row r="35" spans="1:3" x14ac:dyDescent="0.15">
      <c r="A35">
        <v>0.8821718602039923</v>
      </c>
      <c r="B35">
        <v>4.0536617882860546E-2</v>
      </c>
      <c r="C35">
        <v>0.19040918892958827</v>
      </c>
    </row>
    <row r="36" spans="1:3" x14ac:dyDescent="0.15">
      <c r="A36">
        <v>0.88864857374718009</v>
      </c>
      <c r="B36">
        <v>3.6013977723293622E-2</v>
      </c>
      <c r="C36">
        <v>0.18208211780051989</v>
      </c>
    </row>
    <row r="37" spans="1:3" x14ac:dyDescent="0.15">
      <c r="A37">
        <v>0.89125959440574165</v>
      </c>
      <c r="B37">
        <v>3.4891116627230323E-2</v>
      </c>
      <c r="C37">
        <v>0.17807212750262538</v>
      </c>
    </row>
    <row r="38" spans="1:3" x14ac:dyDescent="0.15">
      <c r="A38">
        <v>0.89244864480907327</v>
      </c>
      <c r="B38">
        <v>3.5055280391908222E-2</v>
      </c>
      <c r="C38">
        <v>0.17561617444085462</v>
      </c>
    </row>
    <row r="39" spans="1:3" x14ac:dyDescent="0.15">
      <c r="A39">
        <v>0.91010538285923903</v>
      </c>
      <c r="B39">
        <v>2.0576923641337428E-2</v>
      </c>
      <c r="C39">
        <v>0.1549184497209912</v>
      </c>
    </row>
    <row r="40" spans="1:3" x14ac:dyDescent="0.15">
      <c r="A40">
        <v>0.90541544695222675</v>
      </c>
      <c r="B40">
        <v>2.5655739426866934E-2</v>
      </c>
      <c r="C40">
        <v>0.15926642484488757</v>
      </c>
    </row>
    <row r="41" spans="1:3" x14ac:dyDescent="0.15">
      <c r="A41">
        <v>0.90450196622608559</v>
      </c>
      <c r="B41">
        <v>2.8005879603245701E-2</v>
      </c>
      <c r="C41">
        <v>0.15884444341308393</v>
      </c>
    </row>
    <row r="42" spans="1:3" x14ac:dyDescent="0.15">
      <c r="A42">
        <v>0.90998900622721668</v>
      </c>
      <c r="B42">
        <v>2.4071126403233101E-2</v>
      </c>
      <c r="C42">
        <v>0.15188600356503323</v>
      </c>
    </row>
    <row r="43" spans="1:3" x14ac:dyDescent="0.15">
      <c r="A43">
        <v>0.91359326806725027</v>
      </c>
      <c r="B43">
        <v>2.1811080040061812E-2</v>
      </c>
      <c r="C43">
        <v>0.14701261357883977</v>
      </c>
    </row>
    <row r="44" spans="1:3" x14ac:dyDescent="0.15">
      <c r="A44">
        <v>0.91593841173436685</v>
      </c>
      <c r="B44">
        <v>2.1110618376628955E-2</v>
      </c>
      <c r="C44">
        <v>0.14312373433228334</v>
      </c>
    </row>
    <row r="45" spans="1:3" x14ac:dyDescent="0.15">
      <c r="A45">
        <v>0.92010867112290995</v>
      </c>
      <c r="B45">
        <v>1.8419543648126972E-2</v>
      </c>
      <c r="C45">
        <v>0.13755601985389435</v>
      </c>
    </row>
    <row r="46" spans="1:3" x14ac:dyDescent="0.15">
      <c r="A46">
        <v>0.92019943916446834</v>
      </c>
      <c r="B46">
        <v>1.9552366467439186E-2</v>
      </c>
      <c r="C46">
        <v>0.13632403136790316</v>
      </c>
    </row>
    <row r="47" spans="1:3" x14ac:dyDescent="0.15">
      <c r="A47">
        <v>0.92248935388524456</v>
      </c>
      <c r="B47">
        <v>1.8417584621293167E-2</v>
      </c>
      <c r="C47">
        <v>0.13294705756667638</v>
      </c>
    </row>
    <row r="48" spans="1:3" x14ac:dyDescent="0.15">
      <c r="A48">
        <v>0.92364310751441958</v>
      </c>
      <c r="B48">
        <v>1.8576232351089936E-2</v>
      </c>
      <c r="C48">
        <v>0.13056460845852677</v>
      </c>
    </row>
    <row r="49" spans="1:3" x14ac:dyDescent="0.15">
      <c r="A49">
        <v>0.93064870851158354</v>
      </c>
      <c r="B49">
        <v>1.3087845295915997E-2</v>
      </c>
      <c r="C49">
        <v>0.12211363352261972</v>
      </c>
    </row>
    <row r="50" spans="1:3" x14ac:dyDescent="0.15">
      <c r="A50">
        <v>0.93205408126837042</v>
      </c>
      <c r="B50">
        <v>1.2896927930758445E-2</v>
      </c>
      <c r="C50">
        <v>0.11956977980460828</v>
      </c>
    </row>
    <row r="51" spans="1:3" x14ac:dyDescent="0.15">
      <c r="A51">
        <v>0.93090098676020394</v>
      </c>
      <c r="B51">
        <v>1.508126770609325E-2</v>
      </c>
      <c r="C51">
        <v>0.1197664554041087</v>
      </c>
    </row>
    <row r="52" spans="1:3" x14ac:dyDescent="0.15">
      <c r="A52">
        <v>0.94688933224348137</v>
      </c>
      <c r="B52">
        <v>2.0933068051025945E-3</v>
      </c>
      <c r="C52">
        <v>0.1009104124519918</v>
      </c>
    </row>
    <row r="53" spans="1:3" x14ac:dyDescent="0.15">
      <c r="A53">
        <v>0.93678413856143217</v>
      </c>
      <c r="B53">
        <v>1.1514032486034447E-2</v>
      </c>
      <c r="C53">
        <v>0.1116981884268843</v>
      </c>
    </row>
    <row r="54" spans="1:3" x14ac:dyDescent="0.15">
      <c r="A54">
        <v>0.93406138346443568</v>
      </c>
      <c r="B54">
        <v>1.5255583369817831E-2</v>
      </c>
      <c r="C54">
        <v>0.11348303101058066</v>
      </c>
    </row>
    <row r="55" spans="1:3" x14ac:dyDescent="0.15">
      <c r="A55">
        <v>0.94469480436610986</v>
      </c>
      <c r="B55">
        <v>6.0511882658019957E-3</v>
      </c>
      <c r="C55">
        <v>0.10147051367230023</v>
      </c>
    </row>
    <row r="56" spans="1:3" x14ac:dyDescent="0.15">
      <c r="A56">
        <v>0.94591805525409389</v>
      </c>
      <c r="B56">
        <v>6.2893015210119009E-3</v>
      </c>
      <c r="C56">
        <v>9.8879375597189983E-2</v>
      </c>
    </row>
    <row r="57" spans="1:3" x14ac:dyDescent="0.15">
      <c r="A57">
        <v>0.93978838797272246</v>
      </c>
      <c r="B57">
        <v>1.2547043586623978E-2</v>
      </c>
      <c r="C57">
        <v>0.10491657310648735</v>
      </c>
    </row>
    <row r="58" spans="1:3" x14ac:dyDescent="0.15">
      <c r="A58">
        <v>0.94677953080126642</v>
      </c>
      <c r="B58">
        <v>7.0151542180891448E-3</v>
      </c>
      <c r="C58">
        <v>9.6534159652475734E-2</v>
      </c>
    </row>
    <row r="59" spans="1:3" x14ac:dyDescent="0.15">
      <c r="A59">
        <v>0.95008184138082541</v>
      </c>
      <c r="B59">
        <v>4.8871693418817488E-3</v>
      </c>
      <c r="C59">
        <v>9.212244571969061E-2</v>
      </c>
    </row>
    <row r="60" spans="1:3" x14ac:dyDescent="0.15">
      <c r="A60">
        <v>0.94515421157198432</v>
      </c>
      <c r="B60">
        <v>1.001097142685467E-2</v>
      </c>
      <c r="C60">
        <v>9.6888831436016717E-2</v>
      </c>
    </row>
    <row r="61" spans="1:3" x14ac:dyDescent="0.15">
      <c r="A61">
        <v>0.94861272367650173</v>
      </c>
      <c r="B61">
        <v>7.5557990367010304E-3</v>
      </c>
      <c r="C61">
        <v>9.2479649136116532E-2</v>
      </c>
    </row>
    <row r="62" spans="1:3" x14ac:dyDescent="0.15">
      <c r="A62">
        <v>0.94807617046547077</v>
      </c>
      <c r="B62">
        <v>8.8595795700365555E-3</v>
      </c>
      <c r="C62">
        <v>9.2303232129084409E-2</v>
      </c>
    </row>
    <row r="63" spans="1:3" x14ac:dyDescent="0.15">
      <c r="A63">
        <v>0.94876195120130236</v>
      </c>
      <c r="B63">
        <v>8.8688756455668066E-3</v>
      </c>
      <c r="C63">
        <v>9.0966378623586808E-2</v>
      </c>
    </row>
    <row r="64" spans="1:3" x14ac:dyDescent="0.15">
      <c r="A64">
        <v>0.95061415898274637</v>
      </c>
      <c r="B64">
        <v>7.7055733137842983E-3</v>
      </c>
      <c r="C64">
        <v>8.8463725232502316E-2</v>
      </c>
    </row>
    <row r="65" spans="1:3" x14ac:dyDescent="0.15">
      <c r="A65">
        <v>0.95507214647111238</v>
      </c>
      <c r="B65">
        <v>4.1662433964884532E-3</v>
      </c>
      <c r="C65">
        <v>8.3129628451522414E-2</v>
      </c>
    </row>
    <row r="66" spans="1:3" x14ac:dyDescent="0.15">
      <c r="A66">
        <v>0.95232504902552628</v>
      </c>
      <c r="B66">
        <v>7.2734294659899954E-3</v>
      </c>
      <c r="C66">
        <v>8.5553069527669154E-2</v>
      </c>
    </row>
    <row r="67" spans="1:3" x14ac:dyDescent="0.15">
      <c r="A67">
        <v>0.95496108638853383</v>
      </c>
      <c r="B67">
        <v>5.5617420434025157E-3</v>
      </c>
      <c r="C67">
        <v>8.2043623492976683E-2</v>
      </c>
    </row>
    <row r="68" spans="1:3" x14ac:dyDescent="0.15">
      <c r="A68">
        <v>0.95647438202761526</v>
      </c>
      <c r="B68">
        <v>4.6800390908881941E-3</v>
      </c>
      <c r="C68">
        <v>7.9934807710699524E-2</v>
      </c>
    </row>
    <row r="69" spans="1:3" x14ac:dyDescent="0.15">
      <c r="A69">
        <v>0.95305632867932633</v>
      </c>
      <c r="B69">
        <v>8.5077330110006292E-3</v>
      </c>
      <c r="C69">
        <v>8.298595368641902E-2</v>
      </c>
    </row>
    <row r="70" spans="1:3" x14ac:dyDescent="0.15">
      <c r="A70">
        <v>0.95030565031028913</v>
      </c>
      <c r="B70">
        <v>1.1456835955195912E-2</v>
      </c>
      <c r="C70">
        <v>8.5563719767239768E-2</v>
      </c>
    </row>
    <row r="71" spans="1:3" x14ac:dyDescent="0.15">
      <c r="A71">
        <v>0.95672857838629888</v>
      </c>
      <c r="B71">
        <v>6.1302284980601753E-3</v>
      </c>
      <c r="C71">
        <v>7.8090400892691342E-2</v>
      </c>
    </row>
    <row r="72" spans="1:3" x14ac:dyDescent="0.15">
      <c r="A72">
        <v>0.95128499621585971</v>
      </c>
      <c r="B72">
        <v>1.1231765084689153E-2</v>
      </c>
      <c r="C72">
        <v>8.3876817017680821E-2</v>
      </c>
    </row>
    <row r="73" spans="1:3" x14ac:dyDescent="0.15">
      <c r="A73">
        <v>0.96006559118578683</v>
      </c>
      <c r="B73">
        <v>3.926079873028363E-3</v>
      </c>
      <c r="C73">
        <v>7.3682489093579606E-2</v>
      </c>
    </row>
    <row r="74" spans="1:3" x14ac:dyDescent="0.15">
      <c r="A74">
        <v>0.95285008446259378</v>
      </c>
      <c r="B74">
        <v>1.0539698803647267E-2</v>
      </c>
      <c r="C74">
        <v>8.1490883104005457E-2</v>
      </c>
    </row>
    <row r="75" spans="1:3" x14ac:dyDescent="0.15">
      <c r="A75">
        <v>0.9635633329581671</v>
      </c>
      <c r="B75">
        <v>1.7121599188543223E-3</v>
      </c>
      <c r="C75">
        <v>6.8972395708976036E-2</v>
      </c>
    </row>
    <row r="76" spans="1:3" x14ac:dyDescent="0.15">
      <c r="A76">
        <v>0.96219597249841249</v>
      </c>
      <c r="B76">
        <v>2.9569065434091107E-3</v>
      </c>
      <c r="C76">
        <v>7.0460085730366412E-2</v>
      </c>
    </row>
    <row r="77" spans="1:3" x14ac:dyDescent="0.15">
      <c r="A77">
        <v>0.95581069545660058</v>
      </c>
      <c r="B77">
        <v>9.1997812462470737E-3</v>
      </c>
      <c r="C77">
        <v>7.700619726492279E-2</v>
      </c>
    </row>
    <row r="78" spans="1:3" x14ac:dyDescent="0.15">
      <c r="A78">
        <v>0.95431055206555349</v>
      </c>
      <c r="B78">
        <v>1.0793786804463334E-2</v>
      </c>
      <c r="C78">
        <v>7.8425421271374932E-2</v>
      </c>
    </row>
    <row r="79" spans="1:3" x14ac:dyDescent="0.15">
      <c r="A79">
        <v>0.95626303733205276</v>
      </c>
      <c r="B79">
        <v>9.5554519841285473E-3</v>
      </c>
      <c r="C79">
        <v>7.5798512342536581E-2</v>
      </c>
    </row>
    <row r="80" spans="1:3" x14ac:dyDescent="0.15">
      <c r="A80">
        <v>0.95958754601047003</v>
      </c>
      <c r="B80">
        <v>7.0133363951220135E-3</v>
      </c>
      <c r="C80">
        <v>7.1729923217462729E-2</v>
      </c>
    </row>
    <row r="81" spans="1:3" x14ac:dyDescent="0.15">
      <c r="A81">
        <v>0.95729577951260247</v>
      </c>
      <c r="B81">
        <v>9.3198565094635422E-3</v>
      </c>
      <c r="C81">
        <v>7.4018006995830096E-2</v>
      </c>
    </row>
    <row r="82" spans="1:3" x14ac:dyDescent="0.15">
      <c r="A82">
        <v>0.96072509941201234</v>
      </c>
      <c r="B82">
        <v>6.4673075467503336E-3</v>
      </c>
      <c r="C82">
        <v>7.0035858893854136E-2</v>
      </c>
    </row>
    <row r="83" spans="1:3" x14ac:dyDescent="0.15">
      <c r="A83">
        <v>0.96611836128269568</v>
      </c>
      <c r="B83">
        <v>2.7698484162681069E-3</v>
      </c>
      <c r="C83">
        <v>6.3037801500019072E-2</v>
      </c>
    </row>
    <row r="84" spans="1:3" x14ac:dyDescent="0.15">
      <c r="A84">
        <v>0.95824576506627723</v>
      </c>
      <c r="B84">
        <v>9.728088206875405E-3</v>
      </c>
      <c r="C84">
        <v>7.1797504882928742E-2</v>
      </c>
    </row>
    <row r="85" spans="1:3" x14ac:dyDescent="0.15">
      <c r="A85">
        <v>0.95740819597014104</v>
      </c>
      <c r="B85">
        <v>1.0757383701138991E-2</v>
      </c>
      <c r="C85">
        <v>7.2459998172571968E-2</v>
      </c>
    </row>
    <row r="86" spans="1:3" x14ac:dyDescent="0.15">
      <c r="A86">
        <v>0.960729004764585</v>
      </c>
      <c r="B86">
        <v>8.2424051361477662E-3</v>
      </c>
      <c r="C86">
        <v>6.8373273450288666E-2</v>
      </c>
    </row>
    <row r="87" spans="1:3" x14ac:dyDescent="0.15">
      <c r="A87">
        <v>0.95896024631353294</v>
      </c>
      <c r="B87">
        <v>1.0060420596042653E-2</v>
      </c>
      <c r="C87">
        <v>7.010388100631805E-2</v>
      </c>
    </row>
    <row r="88" spans="1:3" x14ac:dyDescent="0.15">
      <c r="A88">
        <v>0.96467437974499126</v>
      </c>
      <c r="B88">
        <v>5.6599579964329129E-3</v>
      </c>
      <c r="C88">
        <v>6.3139824472434714E-2</v>
      </c>
    </row>
    <row r="89" spans="1:3" x14ac:dyDescent="0.15">
      <c r="A89">
        <v>0.97060483001769515</v>
      </c>
      <c r="B89">
        <v>3.1798613233938779E-4</v>
      </c>
      <c r="C89">
        <v>5.6634637371881978E-2</v>
      </c>
    </row>
    <row r="90" spans="1:3" x14ac:dyDescent="0.15">
      <c r="A90">
        <v>0.9693856343916033</v>
      </c>
      <c r="B90">
        <v>2.2909553228133827E-3</v>
      </c>
      <c r="C90">
        <v>5.7156406849416731E-2</v>
      </c>
    </row>
    <row r="91" spans="1:3" x14ac:dyDescent="0.15">
      <c r="A91">
        <v>0.96458088594592784</v>
      </c>
      <c r="B91">
        <v>6.0860975619562423E-3</v>
      </c>
      <c r="C91">
        <v>6.2923585137524093E-2</v>
      </c>
    </row>
    <row r="92" spans="1:3" x14ac:dyDescent="0.15">
      <c r="A92">
        <v>0.96137280142789305</v>
      </c>
      <c r="B92">
        <v>9.5420595357252613E-3</v>
      </c>
      <c r="C92">
        <v>6.5914660124946442E-2</v>
      </c>
    </row>
    <row r="93" spans="1:3" x14ac:dyDescent="0.15">
      <c r="A93">
        <v>0.96386539265991478</v>
      </c>
      <c r="B93">
        <v>7.6602983800394186E-3</v>
      </c>
      <c r="C93">
        <v>6.2841602628614976E-2</v>
      </c>
    </row>
    <row r="94" spans="1:3" x14ac:dyDescent="0.15">
      <c r="A94">
        <v>0.96279407233429559</v>
      </c>
      <c r="B94">
        <v>8.6320114833311427E-3</v>
      </c>
      <c r="C94">
        <v>6.4010501005747164E-2</v>
      </c>
    </row>
    <row r="95" spans="1:3" x14ac:dyDescent="0.15">
      <c r="A95">
        <v>0.96579312775410164</v>
      </c>
      <c r="B95">
        <v>6.5849447322845357E-3</v>
      </c>
      <c r="C95">
        <v>6.0110672241531903E-2</v>
      </c>
    </row>
    <row r="96" spans="1:3" x14ac:dyDescent="0.15">
      <c r="A96">
        <v>0.96313331408832803</v>
      </c>
      <c r="B96">
        <v>8.9521348613983073E-3</v>
      </c>
      <c r="C96">
        <v>6.3055005584120347E-2</v>
      </c>
    </row>
    <row r="97" spans="1:3" x14ac:dyDescent="0.15">
      <c r="A97">
        <v>0.96404590140308377</v>
      </c>
      <c r="B97">
        <v>8.4433201773287947E-3</v>
      </c>
      <c r="C97">
        <v>6.1761947641218735E-2</v>
      </c>
    </row>
    <row r="98" spans="1:3" x14ac:dyDescent="0.15">
      <c r="A98">
        <v>0.97287603695651681</v>
      </c>
      <c r="B98">
        <v>1.0494338677108173E-3</v>
      </c>
      <c r="C98">
        <v>5.1553906728023187E-2</v>
      </c>
    </row>
    <row r="99" spans="1:3" x14ac:dyDescent="0.15">
      <c r="A99">
        <v>0.96366855206184088</v>
      </c>
      <c r="B99">
        <v>9.1827509035772043E-3</v>
      </c>
      <c r="C99">
        <v>6.1803367008762725E-2</v>
      </c>
    </row>
    <row r="100" spans="1:3" x14ac:dyDescent="0.15">
      <c r="A100">
        <v>0.96849774954539625</v>
      </c>
      <c r="B100">
        <v>5.6039905951089392E-3</v>
      </c>
      <c r="C100">
        <v>5.5787092179007139E-2</v>
      </c>
    </row>
    <row r="101" spans="1:3" x14ac:dyDescent="0.15">
      <c r="A101">
        <v>0.96561232132041031</v>
      </c>
      <c r="B101">
        <v>8.0007113860838391E-3</v>
      </c>
      <c r="C101">
        <v>5.9140851586344176E-2</v>
      </c>
    </row>
    <row r="102" spans="1:3" x14ac:dyDescent="0.15">
      <c r="A102">
        <v>0.96979625770271838</v>
      </c>
      <c r="B102">
        <v>4.3604416957345295E-3</v>
      </c>
      <c r="C102">
        <v>5.443163519098463E-2</v>
      </c>
    </row>
    <row r="103" spans="1:3" x14ac:dyDescent="0.15">
      <c r="A103">
        <v>0.96540722607515095</v>
      </c>
      <c r="B103">
        <v>8.7958343650861252E-3</v>
      </c>
      <c r="C103">
        <v>5.8796732757822115E-2</v>
      </c>
    </row>
    <row r="104" spans="1:3" x14ac:dyDescent="0.15">
      <c r="A104">
        <v>0.97942715364876076</v>
      </c>
      <c r="B104">
        <v>-3.794789121738717E-3</v>
      </c>
      <c r="C104">
        <v>4.338256472918977E-2</v>
      </c>
    </row>
    <row r="105" spans="1:3" x14ac:dyDescent="0.15">
      <c r="A105">
        <v>0.96365686694626185</v>
      </c>
      <c r="B105">
        <v>1.0854047592310515E-2</v>
      </c>
      <c r="C105">
        <v>6.0267755739893535E-2</v>
      </c>
    </row>
    <row r="106" spans="1:3" x14ac:dyDescent="0.15">
      <c r="A106">
        <v>0.96716297705302479</v>
      </c>
      <c r="B106">
        <v>8.21663508008782E-3</v>
      </c>
      <c r="C106">
        <v>5.5936300534395245E-2</v>
      </c>
    </row>
    <row r="107" spans="1:3" x14ac:dyDescent="0.15">
      <c r="A107">
        <v>0.96965713198922521</v>
      </c>
      <c r="B107">
        <v>5.7099693418850321E-3</v>
      </c>
      <c r="C107">
        <v>5.34428476691865E-2</v>
      </c>
    </row>
    <row r="108" spans="1:3" x14ac:dyDescent="0.15">
      <c r="A108">
        <v>0.96982597400510573</v>
      </c>
      <c r="B108">
        <v>6.4329717982598783E-3</v>
      </c>
      <c r="C108">
        <v>5.2441747577127253E-2</v>
      </c>
    </row>
    <row r="109" spans="1:3" x14ac:dyDescent="0.15">
      <c r="A109">
        <v>0.96923168775765389</v>
      </c>
      <c r="B109">
        <v>7.1088543935194431E-3</v>
      </c>
      <c r="C109">
        <v>5.2962569070945938E-2</v>
      </c>
    </row>
    <row r="110" spans="1:3" x14ac:dyDescent="0.15">
      <c r="A110">
        <v>0.96615326291213721</v>
      </c>
      <c r="B110">
        <v>9.8726744508782337E-3</v>
      </c>
      <c r="C110">
        <v>5.6347847833000127E-2</v>
      </c>
    </row>
    <row r="111" spans="1:3" x14ac:dyDescent="0.15">
      <c r="A111">
        <v>0.96676402149124108</v>
      </c>
      <c r="B111">
        <v>9.8032669465357315E-3</v>
      </c>
      <c r="C111">
        <v>5.5229673239879762E-2</v>
      </c>
    </row>
    <row r="112" spans="1:3" x14ac:dyDescent="0.15">
      <c r="A112">
        <v>0.97138269687032197</v>
      </c>
      <c r="B112">
        <v>5.8288857276994404E-3</v>
      </c>
      <c r="C112">
        <v>4.9989986500527737E-2</v>
      </c>
    </row>
    <row r="113" spans="1:3" x14ac:dyDescent="0.15">
      <c r="A113">
        <v>0.97108128583524944</v>
      </c>
      <c r="B113">
        <v>6.7418443017467694E-3</v>
      </c>
      <c r="C113">
        <v>4.9722542688370903E-2</v>
      </c>
    </row>
    <row r="114" spans="1:3" x14ac:dyDescent="0.15">
      <c r="A114">
        <v>0.98365616731640904</v>
      </c>
      <c r="B114">
        <v>-3.762323146289106E-3</v>
      </c>
      <c r="C114">
        <v>3.5161750095000215E-2</v>
      </c>
    </row>
    <row r="115" spans="1:3" x14ac:dyDescent="0.15">
      <c r="A115">
        <v>0.97195224200363983</v>
      </c>
      <c r="B115">
        <v>6.0689422476027091E-3</v>
      </c>
      <c r="C115">
        <v>4.8663101632435243E-2</v>
      </c>
    </row>
    <row r="116" spans="1:3" x14ac:dyDescent="0.15">
      <c r="A116">
        <v>0.9709149158149204</v>
      </c>
      <c r="B116">
        <v>7.6217191116399888E-3</v>
      </c>
      <c r="C116">
        <v>4.9224403933088579E-2</v>
      </c>
    </row>
    <row r="117" spans="1:3" x14ac:dyDescent="0.15">
      <c r="A117">
        <v>0.98026635915689353</v>
      </c>
      <c r="B117">
        <v>-3.7592359412754015E-4</v>
      </c>
      <c r="C117">
        <v>3.8569635352779165E-2</v>
      </c>
    </row>
    <row r="118" spans="1:3" x14ac:dyDescent="0.15">
      <c r="A118">
        <v>0.99481244648384459</v>
      </c>
      <c r="B118">
        <v>-1.2151358310567212E-2</v>
      </c>
      <c r="C118">
        <v>2.1376381481603385E-2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20E8-928A-4A0F-9494-D582177C17D9}">
  <dimension ref="A1:E122"/>
  <sheetViews>
    <sheetView workbookViewId="0">
      <selection activeCell="F4" sqref="F4"/>
    </sheetView>
  </sheetViews>
  <sheetFormatPr baseColWidth="10" defaultColWidth="8.83203125" defaultRowHeight="14" x14ac:dyDescent="0.15"/>
  <cols>
    <col min="2" max="5" width="19.66406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34137</v>
      </c>
      <c r="C3">
        <v>1603.03</v>
      </c>
      <c r="D3">
        <v>60981.2</v>
      </c>
      <c r="E3">
        <v>64673.4</v>
      </c>
    </row>
    <row r="4" spans="1:5" x14ac:dyDescent="0.15">
      <c r="A4">
        <v>93</v>
      </c>
      <c r="B4">
        <v>33607.9</v>
      </c>
      <c r="C4">
        <v>588.03800000000001</v>
      </c>
      <c r="D4">
        <v>59552.800000000003</v>
      </c>
      <c r="E4">
        <v>63873.5</v>
      </c>
    </row>
    <row r="5" spans="1:5" x14ac:dyDescent="0.15">
      <c r="A5">
        <v>186</v>
      </c>
      <c r="B5">
        <v>33663.5</v>
      </c>
      <c r="C5">
        <v>-2.6906599999999998</v>
      </c>
      <c r="D5">
        <v>54517.7</v>
      </c>
      <c r="E5">
        <v>60328.1</v>
      </c>
    </row>
    <row r="6" spans="1:5" x14ac:dyDescent="0.15">
      <c r="A6">
        <v>280</v>
      </c>
      <c r="B6">
        <v>33788.1</v>
      </c>
      <c r="C6">
        <v>5.0609200000000003</v>
      </c>
      <c r="D6">
        <v>48137.3</v>
      </c>
      <c r="E6">
        <v>56473.1</v>
      </c>
    </row>
    <row r="7" spans="1:5" x14ac:dyDescent="0.15">
      <c r="A7">
        <v>374</v>
      </c>
      <c r="B7">
        <v>33867.4</v>
      </c>
      <c r="C7">
        <v>4.28071</v>
      </c>
      <c r="D7">
        <v>41603.5</v>
      </c>
      <c r="E7">
        <v>52184.7</v>
      </c>
    </row>
    <row r="8" spans="1:5" x14ac:dyDescent="0.15">
      <c r="A8">
        <v>467</v>
      </c>
      <c r="B8">
        <v>33981.300000000003</v>
      </c>
      <c r="C8">
        <v>3.5494599999999998</v>
      </c>
      <c r="D8">
        <v>37018.6</v>
      </c>
      <c r="E8">
        <v>48922.3</v>
      </c>
    </row>
    <row r="9" spans="1:5" x14ac:dyDescent="0.15">
      <c r="A9">
        <v>561</v>
      </c>
      <c r="B9">
        <v>34092.199999999997</v>
      </c>
      <c r="C9">
        <v>20.865300000000001</v>
      </c>
      <c r="D9">
        <v>33240.6</v>
      </c>
      <c r="E9">
        <v>46271.8</v>
      </c>
    </row>
    <row r="10" spans="1:5" x14ac:dyDescent="0.15">
      <c r="A10">
        <v>654</v>
      </c>
      <c r="B10">
        <v>33962.400000000001</v>
      </c>
      <c r="C10">
        <v>-207.11099999999999</v>
      </c>
      <c r="D10">
        <v>29253.4</v>
      </c>
      <c r="E10">
        <v>42797</v>
      </c>
    </row>
    <row r="11" spans="1:5" x14ac:dyDescent="0.15">
      <c r="A11">
        <v>748</v>
      </c>
      <c r="B11">
        <v>34277.599999999999</v>
      </c>
      <c r="C11">
        <v>10.8973</v>
      </c>
      <c r="D11">
        <v>26422.3</v>
      </c>
      <c r="E11">
        <v>41061.9</v>
      </c>
    </row>
    <row r="12" spans="1:5" x14ac:dyDescent="0.15">
      <c r="A12">
        <v>841</v>
      </c>
      <c r="B12">
        <v>34243.5</v>
      </c>
      <c r="C12">
        <v>10.566000000000001</v>
      </c>
      <c r="D12">
        <v>23532.2</v>
      </c>
      <c r="E12">
        <v>38358.800000000003</v>
      </c>
    </row>
    <row r="13" spans="1:5" x14ac:dyDescent="0.15">
      <c r="A13">
        <v>935</v>
      </c>
      <c r="B13">
        <v>34329.300000000003</v>
      </c>
      <c r="C13">
        <v>29.256699999999999</v>
      </c>
      <c r="D13">
        <v>21358.3</v>
      </c>
      <c r="E13">
        <v>36429.300000000003</v>
      </c>
    </row>
    <row r="14" spans="1:5" x14ac:dyDescent="0.15">
      <c r="A14">
        <v>1028</v>
      </c>
      <c r="B14">
        <v>34392.6</v>
      </c>
      <c r="C14">
        <v>-2.3269199999999999</v>
      </c>
      <c r="D14">
        <v>19323.599999999999</v>
      </c>
      <c r="E14">
        <v>34660.699999999997</v>
      </c>
    </row>
    <row r="15" spans="1:5" x14ac:dyDescent="0.15">
      <c r="A15">
        <v>1122</v>
      </c>
      <c r="B15">
        <v>34431.300000000003</v>
      </c>
      <c r="C15">
        <v>-1.0566899999999999</v>
      </c>
      <c r="D15">
        <v>17498.400000000001</v>
      </c>
      <c r="E15">
        <v>32852.199999999997</v>
      </c>
    </row>
    <row r="16" spans="1:5" x14ac:dyDescent="0.15">
      <c r="A16">
        <v>1215</v>
      </c>
      <c r="B16">
        <v>34406.6</v>
      </c>
      <c r="C16">
        <v>11.4299</v>
      </c>
      <c r="D16">
        <v>15686.4</v>
      </c>
      <c r="E16">
        <v>30963.3</v>
      </c>
    </row>
    <row r="17" spans="1:5" x14ac:dyDescent="0.15">
      <c r="A17">
        <v>1309</v>
      </c>
      <c r="B17">
        <v>34529.5</v>
      </c>
      <c r="C17">
        <v>5.8597400000000004</v>
      </c>
      <c r="D17">
        <v>14620.8</v>
      </c>
      <c r="E17">
        <v>29871.599999999999</v>
      </c>
    </row>
    <row r="18" spans="1:5" x14ac:dyDescent="0.15">
      <c r="A18">
        <v>1403</v>
      </c>
      <c r="B18">
        <v>34386.5</v>
      </c>
      <c r="C18">
        <v>-5.3860299999999999</v>
      </c>
      <c r="D18">
        <v>12808.4</v>
      </c>
      <c r="E18">
        <v>27827.3</v>
      </c>
    </row>
    <row r="19" spans="1:5" x14ac:dyDescent="0.15">
      <c r="A19">
        <v>1498</v>
      </c>
      <c r="B19">
        <v>34417.1</v>
      </c>
      <c r="C19">
        <v>4.3972899999999999</v>
      </c>
      <c r="D19">
        <v>11635.1</v>
      </c>
      <c r="E19">
        <v>26490.3</v>
      </c>
    </row>
    <row r="20" spans="1:5" x14ac:dyDescent="0.15">
      <c r="A20">
        <v>1593</v>
      </c>
      <c r="B20">
        <v>34567.9</v>
      </c>
      <c r="C20">
        <v>5.8294899999999998</v>
      </c>
      <c r="D20">
        <v>10863.9</v>
      </c>
      <c r="E20">
        <v>25721.1</v>
      </c>
    </row>
    <row r="21" spans="1:5" x14ac:dyDescent="0.15">
      <c r="A21">
        <v>1689</v>
      </c>
      <c r="B21">
        <v>34588.9</v>
      </c>
      <c r="C21">
        <v>37.169699999999999</v>
      </c>
      <c r="D21">
        <v>9951.7800000000007</v>
      </c>
      <c r="E21">
        <v>24466.400000000001</v>
      </c>
    </row>
    <row r="22" spans="1:5" x14ac:dyDescent="0.15">
      <c r="A22">
        <v>1784</v>
      </c>
      <c r="B22">
        <v>34486.400000000001</v>
      </c>
      <c r="C22">
        <v>-13.4671</v>
      </c>
      <c r="D22">
        <v>8846.94</v>
      </c>
      <c r="E22">
        <v>22986.9</v>
      </c>
    </row>
    <row r="23" spans="1:5" x14ac:dyDescent="0.15">
      <c r="A23">
        <v>1880</v>
      </c>
      <c r="B23">
        <v>34658</v>
      </c>
      <c r="C23">
        <v>2.4164699999999999</v>
      </c>
      <c r="D23">
        <v>8701.08</v>
      </c>
      <c r="E23">
        <v>22650.3</v>
      </c>
    </row>
    <row r="24" spans="1:5" x14ac:dyDescent="0.15">
      <c r="A24">
        <v>1975</v>
      </c>
      <c r="B24">
        <v>34595.5</v>
      </c>
      <c r="C24">
        <v>29.641300000000001</v>
      </c>
      <c r="D24">
        <v>7575.68</v>
      </c>
      <c r="E24">
        <v>21288.1</v>
      </c>
    </row>
    <row r="25" spans="1:5" x14ac:dyDescent="0.15">
      <c r="A25">
        <v>2071</v>
      </c>
      <c r="B25">
        <v>34679.300000000003</v>
      </c>
      <c r="C25">
        <v>5.3776299999999999</v>
      </c>
      <c r="D25">
        <v>7243.37</v>
      </c>
      <c r="E25">
        <v>20790.099999999999</v>
      </c>
    </row>
    <row r="26" spans="1:5" x14ac:dyDescent="0.15">
      <c r="A26">
        <v>2166</v>
      </c>
      <c r="B26">
        <v>34668.400000000001</v>
      </c>
      <c r="C26">
        <v>-1.32951</v>
      </c>
      <c r="D26">
        <v>6334.32</v>
      </c>
      <c r="E26">
        <v>19645.099999999999</v>
      </c>
    </row>
    <row r="27" spans="1:5" x14ac:dyDescent="0.15">
      <c r="A27">
        <v>2261</v>
      </c>
      <c r="B27">
        <v>34530.6</v>
      </c>
      <c r="C27">
        <v>-19.4649</v>
      </c>
      <c r="D27">
        <v>5783.07</v>
      </c>
      <c r="E27">
        <v>18525.400000000001</v>
      </c>
    </row>
    <row r="28" spans="1:5" x14ac:dyDescent="0.15">
      <c r="A28">
        <v>2355</v>
      </c>
      <c r="B28">
        <v>34694.199999999997</v>
      </c>
      <c r="C28">
        <v>6.2873799999999997</v>
      </c>
      <c r="D28">
        <v>5558.27</v>
      </c>
      <c r="E28">
        <v>18236.8</v>
      </c>
    </row>
    <row r="29" spans="1:5" x14ac:dyDescent="0.15">
      <c r="A29">
        <v>2450</v>
      </c>
      <c r="B29">
        <v>34662</v>
      </c>
      <c r="C29">
        <v>28.071999999999999</v>
      </c>
      <c r="D29">
        <v>4819.57</v>
      </c>
      <c r="E29">
        <v>17278.400000000001</v>
      </c>
    </row>
    <row r="30" spans="1:5" x14ac:dyDescent="0.15">
      <c r="A30">
        <v>2544</v>
      </c>
      <c r="B30">
        <v>34747.599999999999</v>
      </c>
      <c r="C30">
        <v>-8.6992600000000007</v>
      </c>
      <c r="D30">
        <v>5072.1499999999996</v>
      </c>
      <c r="E30">
        <v>17214.8</v>
      </c>
    </row>
    <row r="31" spans="1:5" x14ac:dyDescent="0.15">
      <c r="A31">
        <v>2639</v>
      </c>
      <c r="B31">
        <v>34577.5</v>
      </c>
      <c r="C31">
        <v>-95.149000000000001</v>
      </c>
      <c r="D31">
        <v>3976.88</v>
      </c>
      <c r="E31">
        <v>15765.8</v>
      </c>
    </row>
    <row r="32" spans="1:5" x14ac:dyDescent="0.15">
      <c r="A32">
        <v>2735</v>
      </c>
      <c r="B32">
        <v>34726.699999999997</v>
      </c>
      <c r="C32">
        <v>-1.55677</v>
      </c>
      <c r="D32">
        <v>4000.41</v>
      </c>
      <c r="E32">
        <v>15648.9</v>
      </c>
    </row>
    <row r="33" spans="1:5" x14ac:dyDescent="0.15">
      <c r="A33">
        <v>2831</v>
      </c>
      <c r="B33">
        <v>34616.800000000003</v>
      </c>
      <c r="C33">
        <v>-24.672699999999999</v>
      </c>
      <c r="D33">
        <v>3372.13</v>
      </c>
      <c r="E33">
        <v>14630.3</v>
      </c>
    </row>
    <row r="34" spans="1:5" x14ac:dyDescent="0.15">
      <c r="A34">
        <v>2926</v>
      </c>
      <c r="B34">
        <v>34754.1</v>
      </c>
      <c r="C34">
        <v>7.6473500000000003</v>
      </c>
      <c r="D34">
        <v>3497.03</v>
      </c>
      <c r="E34">
        <v>14631</v>
      </c>
    </row>
    <row r="35" spans="1:5" x14ac:dyDescent="0.15">
      <c r="A35">
        <v>3021</v>
      </c>
      <c r="B35">
        <v>34674.300000000003</v>
      </c>
      <c r="C35">
        <v>-10.5063</v>
      </c>
      <c r="D35">
        <v>2984.7</v>
      </c>
      <c r="E35">
        <v>13736.7</v>
      </c>
    </row>
    <row r="36" spans="1:5" x14ac:dyDescent="0.15">
      <c r="A36">
        <v>3117</v>
      </c>
      <c r="B36">
        <v>34526.699999999997</v>
      </c>
      <c r="C36">
        <v>-160.79</v>
      </c>
      <c r="D36">
        <v>2466.79</v>
      </c>
      <c r="E36">
        <v>12864</v>
      </c>
    </row>
    <row r="37" spans="1:5" x14ac:dyDescent="0.15">
      <c r="A37">
        <v>3212</v>
      </c>
      <c r="B37">
        <v>34760.800000000003</v>
      </c>
      <c r="C37">
        <v>8.3489799999999992</v>
      </c>
      <c r="D37">
        <v>2866.23</v>
      </c>
      <c r="E37">
        <v>13246.1</v>
      </c>
    </row>
    <row r="38" spans="1:5" x14ac:dyDescent="0.15">
      <c r="A38">
        <v>3308</v>
      </c>
      <c r="B38">
        <v>34722.9</v>
      </c>
      <c r="C38">
        <v>40.967700000000001</v>
      </c>
      <c r="D38">
        <v>2494.16</v>
      </c>
      <c r="E38">
        <v>12565.6</v>
      </c>
    </row>
    <row r="39" spans="1:5" x14ac:dyDescent="0.15">
      <c r="A39">
        <v>3403</v>
      </c>
      <c r="B39">
        <v>34701.300000000003</v>
      </c>
      <c r="C39">
        <v>-4.23759</v>
      </c>
      <c r="D39">
        <v>2214.5100000000002</v>
      </c>
      <c r="E39">
        <v>12008.6</v>
      </c>
    </row>
    <row r="40" spans="1:5" x14ac:dyDescent="0.15">
      <c r="A40">
        <v>3499</v>
      </c>
      <c r="B40">
        <v>34740.199999999997</v>
      </c>
      <c r="C40">
        <v>38.380099999999999</v>
      </c>
      <c r="D40">
        <v>2147.87</v>
      </c>
      <c r="E40">
        <v>11757.3</v>
      </c>
    </row>
    <row r="41" spans="1:5" x14ac:dyDescent="0.15">
      <c r="A41">
        <v>3594</v>
      </c>
      <c r="B41">
        <v>34791.300000000003</v>
      </c>
      <c r="C41">
        <v>1.3354299999999999</v>
      </c>
      <c r="D41">
        <v>2161.15</v>
      </c>
      <c r="E41">
        <v>11612.2</v>
      </c>
    </row>
    <row r="42" spans="1:5" x14ac:dyDescent="0.15">
      <c r="A42">
        <v>3689</v>
      </c>
      <c r="B42">
        <v>34450.6</v>
      </c>
      <c r="C42">
        <v>-351.08699999999999</v>
      </c>
      <c r="D42">
        <v>1256.1400000000001</v>
      </c>
      <c r="E42">
        <v>10143.299999999999</v>
      </c>
    </row>
    <row r="43" spans="1:5" x14ac:dyDescent="0.15">
      <c r="A43">
        <v>3785</v>
      </c>
      <c r="B43">
        <v>34727.5</v>
      </c>
      <c r="C43">
        <v>14.3207</v>
      </c>
      <c r="D43">
        <v>1578.77</v>
      </c>
      <c r="E43">
        <v>10511.8</v>
      </c>
    </row>
    <row r="44" spans="1:5" x14ac:dyDescent="0.15">
      <c r="A44">
        <v>3880</v>
      </c>
      <c r="B44">
        <v>34807.5</v>
      </c>
      <c r="C44">
        <v>6.8298100000000002</v>
      </c>
      <c r="D44">
        <v>1727.36</v>
      </c>
      <c r="E44">
        <v>10508.1</v>
      </c>
    </row>
    <row r="45" spans="1:5" x14ac:dyDescent="0.15">
      <c r="A45">
        <v>3976</v>
      </c>
      <c r="B45">
        <v>34767.4</v>
      </c>
      <c r="C45">
        <v>64.099999999999994</v>
      </c>
      <c r="D45">
        <v>1482.96</v>
      </c>
      <c r="E45">
        <v>10036.200000000001</v>
      </c>
    </row>
    <row r="46" spans="1:5" x14ac:dyDescent="0.15">
      <c r="A46">
        <v>4071</v>
      </c>
      <c r="B46">
        <v>34781</v>
      </c>
      <c r="C46">
        <v>-1.74221</v>
      </c>
      <c r="D46">
        <v>1344.25</v>
      </c>
      <c r="E46">
        <v>9717.98</v>
      </c>
    </row>
    <row r="47" spans="1:5" x14ac:dyDescent="0.15">
      <c r="A47">
        <v>4166</v>
      </c>
      <c r="B47">
        <v>34775.4</v>
      </c>
      <c r="C47">
        <v>58.585000000000001</v>
      </c>
      <c r="D47">
        <v>1300.8699999999999</v>
      </c>
      <c r="E47">
        <v>9459.39</v>
      </c>
    </row>
    <row r="48" spans="1:5" x14ac:dyDescent="0.15">
      <c r="A48">
        <v>4262</v>
      </c>
      <c r="B48">
        <v>34734.6</v>
      </c>
      <c r="C48">
        <v>-24.470700000000001</v>
      </c>
      <c r="D48">
        <v>1133.71</v>
      </c>
      <c r="E48">
        <v>9080.74</v>
      </c>
    </row>
    <row r="49" spans="1:5" x14ac:dyDescent="0.15">
      <c r="A49">
        <v>4357</v>
      </c>
      <c r="B49">
        <v>34776.9</v>
      </c>
      <c r="C49">
        <v>18.530999999999999</v>
      </c>
      <c r="D49">
        <v>1204.9000000000001</v>
      </c>
      <c r="E49">
        <v>9010.3700000000008</v>
      </c>
    </row>
    <row r="50" spans="1:5" x14ac:dyDescent="0.15">
      <c r="A50">
        <v>4453</v>
      </c>
      <c r="B50">
        <v>34772</v>
      </c>
      <c r="C50">
        <v>7.0033500000000002</v>
      </c>
      <c r="D50">
        <v>1134.81</v>
      </c>
      <c r="E50">
        <v>8785.93</v>
      </c>
    </row>
    <row r="51" spans="1:5" x14ac:dyDescent="0.15">
      <c r="A51">
        <v>4549</v>
      </c>
      <c r="B51">
        <v>34752.400000000001</v>
      </c>
      <c r="C51">
        <v>-2.0004400000000002</v>
      </c>
      <c r="D51">
        <v>1143.94</v>
      </c>
      <c r="E51">
        <v>8623.6200000000008</v>
      </c>
    </row>
    <row r="52" spans="1:5" x14ac:dyDescent="0.15">
      <c r="A52">
        <v>4644</v>
      </c>
      <c r="B52">
        <v>34638.5</v>
      </c>
      <c r="C52">
        <v>19.656500000000001</v>
      </c>
      <c r="D52">
        <v>803.31899999999996</v>
      </c>
      <c r="E52">
        <v>8039.01</v>
      </c>
    </row>
    <row r="53" spans="1:5" x14ac:dyDescent="0.15">
      <c r="A53">
        <v>4739</v>
      </c>
      <c r="B53">
        <v>34666.300000000003</v>
      </c>
      <c r="C53">
        <v>22.327200000000001</v>
      </c>
      <c r="D53">
        <v>792.23599999999999</v>
      </c>
      <c r="E53">
        <v>7877.86</v>
      </c>
    </row>
    <row r="54" spans="1:5" x14ac:dyDescent="0.15">
      <c r="A54">
        <v>4835</v>
      </c>
      <c r="B54">
        <v>34703.300000000003</v>
      </c>
      <c r="C54">
        <v>9.6947700000000001</v>
      </c>
      <c r="D54">
        <v>927.40499999999997</v>
      </c>
      <c r="E54">
        <v>7899.24</v>
      </c>
    </row>
    <row r="55" spans="1:5" x14ac:dyDescent="0.15">
      <c r="A55">
        <v>4930</v>
      </c>
      <c r="B55">
        <v>34250.800000000003</v>
      </c>
      <c r="C55">
        <v>-507.53500000000003</v>
      </c>
      <c r="D55">
        <v>127.047</v>
      </c>
      <c r="E55">
        <v>6568.8</v>
      </c>
    </row>
    <row r="56" spans="1:5" x14ac:dyDescent="0.15">
      <c r="A56">
        <v>5026</v>
      </c>
      <c r="B56">
        <v>34636.199999999997</v>
      </c>
      <c r="C56">
        <v>55.715299999999999</v>
      </c>
      <c r="D56">
        <v>706.673</v>
      </c>
      <c r="E56">
        <v>7352.85</v>
      </c>
    </row>
    <row r="57" spans="1:5" x14ac:dyDescent="0.15">
      <c r="A57">
        <v>5121</v>
      </c>
      <c r="B57">
        <v>34696</v>
      </c>
      <c r="C57">
        <v>-20.1525</v>
      </c>
      <c r="D57">
        <v>937.92700000000002</v>
      </c>
      <c r="E57">
        <v>7483.24</v>
      </c>
    </row>
    <row r="58" spans="1:5" x14ac:dyDescent="0.15">
      <c r="A58">
        <v>5217</v>
      </c>
      <c r="B58">
        <v>34541.699999999997</v>
      </c>
      <c r="C58">
        <v>41.933599999999998</v>
      </c>
      <c r="D58">
        <v>370.37799999999999</v>
      </c>
      <c r="E58">
        <v>6661.36</v>
      </c>
    </row>
    <row r="59" spans="1:5" x14ac:dyDescent="0.15">
      <c r="A59">
        <v>5312</v>
      </c>
      <c r="B59">
        <v>34509.1</v>
      </c>
      <c r="C59">
        <v>-91.748000000000005</v>
      </c>
      <c r="D59">
        <v>384.589</v>
      </c>
      <c r="E59">
        <v>6485.13</v>
      </c>
    </row>
    <row r="60" spans="1:5" x14ac:dyDescent="0.15">
      <c r="A60">
        <v>5407</v>
      </c>
      <c r="B60">
        <v>34687.699999999997</v>
      </c>
      <c r="C60">
        <v>-4.7161600000000004</v>
      </c>
      <c r="D60">
        <v>771.21900000000005</v>
      </c>
      <c r="E60">
        <v>6916.7</v>
      </c>
    </row>
    <row r="61" spans="1:5" x14ac:dyDescent="0.15">
      <c r="A61">
        <v>5503</v>
      </c>
      <c r="B61">
        <v>34612.9</v>
      </c>
      <c r="C61">
        <v>99.075400000000002</v>
      </c>
      <c r="D61">
        <v>430.26499999999999</v>
      </c>
      <c r="E61">
        <v>6350.36</v>
      </c>
    </row>
    <row r="62" spans="1:5" x14ac:dyDescent="0.15">
      <c r="A62">
        <v>5598</v>
      </c>
      <c r="B62">
        <v>34531.5</v>
      </c>
      <c r="C62">
        <v>-50.996099999999998</v>
      </c>
      <c r="D62">
        <v>299.04300000000001</v>
      </c>
      <c r="E62">
        <v>6045.89</v>
      </c>
    </row>
    <row r="63" spans="1:5" x14ac:dyDescent="0.15">
      <c r="A63">
        <v>5693</v>
      </c>
      <c r="B63">
        <v>34666.6</v>
      </c>
      <c r="C63">
        <v>2.6110500000000001</v>
      </c>
      <c r="D63">
        <v>614.96199999999999</v>
      </c>
      <c r="E63">
        <v>6383.58</v>
      </c>
    </row>
    <row r="64" spans="1:5" x14ac:dyDescent="0.15">
      <c r="A64">
        <v>5789</v>
      </c>
      <c r="B64">
        <v>34636</v>
      </c>
      <c r="C64">
        <v>44.5047</v>
      </c>
      <c r="D64">
        <v>463.73399999999998</v>
      </c>
      <c r="E64">
        <v>6087.7</v>
      </c>
    </row>
    <row r="65" spans="1:5" x14ac:dyDescent="0.15">
      <c r="A65">
        <v>5884</v>
      </c>
      <c r="B65">
        <v>34672.5</v>
      </c>
      <c r="C65">
        <v>18.846699999999998</v>
      </c>
      <c r="D65">
        <v>544.32600000000002</v>
      </c>
      <c r="E65">
        <v>6082.49</v>
      </c>
    </row>
    <row r="66" spans="1:5" x14ac:dyDescent="0.15">
      <c r="A66">
        <v>5980</v>
      </c>
      <c r="B66">
        <v>34671.599999999999</v>
      </c>
      <c r="C66">
        <v>14.0067</v>
      </c>
      <c r="D66">
        <v>544.88300000000004</v>
      </c>
      <c r="E66">
        <v>5994.24</v>
      </c>
    </row>
    <row r="67" spans="1:5" x14ac:dyDescent="0.15">
      <c r="A67">
        <v>6075</v>
      </c>
      <c r="B67">
        <v>34673.4</v>
      </c>
      <c r="C67">
        <v>7.87357</v>
      </c>
      <c r="D67">
        <v>473.43700000000001</v>
      </c>
      <c r="E67">
        <v>5829.63</v>
      </c>
    </row>
    <row r="68" spans="1:5" x14ac:dyDescent="0.15">
      <c r="A68">
        <v>6171</v>
      </c>
      <c r="B68">
        <v>34627</v>
      </c>
      <c r="C68">
        <v>14.4192</v>
      </c>
      <c r="D68">
        <v>255.63499999999999</v>
      </c>
      <c r="E68">
        <v>5470.79</v>
      </c>
    </row>
    <row r="69" spans="1:5" x14ac:dyDescent="0.15">
      <c r="A69">
        <v>6266</v>
      </c>
      <c r="B69">
        <v>34678</v>
      </c>
      <c r="C69">
        <v>-26.120200000000001</v>
      </c>
      <c r="D69">
        <v>446.94499999999999</v>
      </c>
      <c r="E69">
        <v>5638.57</v>
      </c>
    </row>
    <row r="70" spans="1:5" x14ac:dyDescent="0.15">
      <c r="A70">
        <v>6362</v>
      </c>
      <c r="B70">
        <v>34660.800000000003</v>
      </c>
      <c r="C70">
        <v>23.2148</v>
      </c>
      <c r="D70">
        <v>341.59399999999999</v>
      </c>
      <c r="E70">
        <v>5404.59</v>
      </c>
    </row>
    <row r="71" spans="1:5" x14ac:dyDescent="0.15">
      <c r="A71">
        <v>6457</v>
      </c>
      <c r="B71">
        <v>34638.6</v>
      </c>
      <c r="C71">
        <v>28.903099999999998</v>
      </c>
      <c r="D71">
        <v>287.25700000000001</v>
      </c>
      <c r="E71">
        <v>5262.3</v>
      </c>
    </row>
    <row r="72" spans="1:5" x14ac:dyDescent="0.15">
      <c r="A72">
        <v>6552</v>
      </c>
      <c r="B72">
        <v>34608.9</v>
      </c>
      <c r="C72">
        <v>76.825199999999995</v>
      </c>
      <c r="D72">
        <v>521.75</v>
      </c>
      <c r="E72">
        <v>5458.48</v>
      </c>
    </row>
    <row r="73" spans="1:5" x14ac:dyDescent="0.15">
      <c r="A73">
        <v>6648</v>
      </c>
      <c r="B73">
        <v>34704</v>
      </c>
      <c r="C73">
        <v>-14.42</v>
      </c>
      <c r="D73">
        <v>704.53899999999999</v>
      </c>
      <c r="E73">
        <v>5643.5</v>
      </c>
    </row>
    <row r="74" spans="1:5" x14ac:dyDescent="0.15">
      <c r="A74">
        <v>6743</v>
      </c>
      <c r="B74">
        <v>34665.9</v>
      </c>
      <c r="C74">
        <v>10.261799999999999</v>
      </c>
      <c r="D74">
        <v>376.565</v>
      </c>
      <c r="E74">
        <v>5144.93</v>
      </c>
    </row>
    <row r="75" spans="1:5" x14ac:dyDescent="0.15">
      <c r="A75">
        <v>6839</v>
      </c>
      <c r="B75">
        <v>34696.300000000003</v>
      </c>
      <c r="C75">
        <v>-21.844100000000001</v>
      </c>
      <c r="D75">
        <v>690.54499999999996</v>
      </c>
      <c r="E75">
        <v>5531.01</v>
      </c>
    </row>
    <row r="76" spans="1:5" x14ac:dyDescent="0.15">
      <c r="A76">
        <v>6934</v>
      </c>
      <c r="B76">
        <v>34668.699999999997</v>
      </c>
      <c r="C76">
        <v>2.7530299999999999</v>
      </c>
      <c r="D76">
        <v>241.18899999999999</v>
      </c>
      <c r="E76">
        <v>4854.91</v>
      </c>
    </row>
    <row r="77" spans="1:5" x14ac:dyDescent="0.15">
      <c r="A77">
        <v>7030</v>
      </c>
      <c r="B77">
        <v>34733.9</v>
      </c>
      <c r="C77">
        <v>5.0314199999999998</v>
      </c>
      <c r="D77">
        <v>648.69799999999998</v>
      </c>
      <c r="E77">
        <v>5379.5</v>
      </c>
    </row>
    <row r="78" spans="1:5" x14ac:dyDescent="0.15">
      <c r="A78">
        <v>7125</v>
      </c>
      <c r="B78">
        <v>34600.699999999997</v>
      </c>
      <c r="C78">
        <v>-59.098199999999999</v>
      </c>
      <c r="D78">
        <v>104.976</v>
      </c>
      <c r="E78">
        <v>4535.6499999999996</v>
      </c>
    </row>
    <row r="79" spans="1:5" x14ac:dyDescent="0.15">
      <c r="A79">
        <v>7221</v>
      </c>
      <c r="B79">
        <v>34575.9</v>
      </c>
      <c r="C79">
        <v>33.4148</v>
      </c>
      <c r="D79">
        <v>181.16399999999999</v>
      </c>
      <c r="E79">
        <v>4630.16</v>
      </c>
    </row>
    <row r="80" spans="1:5" x14ac:dyDescent="0.15">
      <c r="A80">
        <v>7316</v>
      </c>
      <c r="B80">
        <v>34725.699999999997</v>
      </c>
      <c r="C80">
        <v>-10.1412</v>
      </c>
      <c r="D80">
        <v>566.09500000000003</v>
      </c>
      <c r="E80">
        <v>5082.25</v>
      </c>
    </row>
    <row r="81" spans="1:5" x14ac:dyDescent="0.15">
      <c r="A81">
        <v>7411</v>
      </c>
      <c r="B81">
        <v>34726.6</v>
      </c>
      <c r="C81">
        <v>-0.52493299999999998</v>
      </c>
      <c r="D81">
        <v>664.197</v>
      </c>
      <c r="E81">
        <v>5176.05</v>
      </c>
    </row>
    <row r="82" spans="1:5" x14ac:dyDescent="0.15">
      <c r="A82">
        <v>7507</v>
      </c>
      <c r="B82">
        <v>34710.6</v>
      </c>
      <c r="C82">
        <v>7.3512800000000003E-2</v>
      </c>
      <c r="D82">
        <v>587.72500000000002</v>
      </c>
      <c r="E82">
        <v>5000.37</v>
      </c>
    </row>
    <row r="83" spans="1:5" x14ac:dyDescent="0.15">
      <c r="A83">
        <v>7602</v>
      </c>
      <c r="B83">
        <v>34688.9</v>
      </c>
      <c r="C83">
        <v>29.036100000000001</v>
      </c>
      <c r="D83">
        <v>431.09800000000001</v>
      </c>
      <c r="E83">
        <v>4729.01</v>
      </c>
    </row>
    <row r="84" spans="1:5" x14ac:dyDescent="0.15">
      <c r="A84">
        <v>7698</v>
      </c>
      <c r="B84">
        <v>34732.199999999997</v>
      </c>
      <c r="C84">
        <v>0.117724</v>
      </c>
      <c r="D84">
        <v>573.59100000000001</v>
      </c>
      <c r="E84">
        <v>4885.95</v>
      </c>
    </row>
    <row r="85" spans="1:5" x14ac:dyDescent="0.15">
      <c r="A85">
        <v>7793</v>
      </c>
      <c r="B85">
        <v>34749.5</v>
      </c>
      <c r="C85">
        <v>-31.330500000000001</v>
      </c>
      <c r="D85">
        <v>398.22899999999998</v>
      </c>
      <c r="E85">
        <v>4625.3900000000003</v>
      </c>
    </row>
    <row r="86" spans="1:5" x14ac:dyDescent="0.15">
      <c r="A86">
        <v>7888</v>
      </c>
      <c r="B86">
        <v>34688.1</v>
      </c>
      <c r="C86">
        <v>44.858499999999999</v>
      </c>
      <c r="D86">
        <v>170.25399999999999</v>
      </c>
      <c r="E86">
        <v>4155.8599999999997</v>
      </c>
    </row>
    <row r="87" spans="1:5" x14ac:dyDescent="0.15">
      <c r="A87">
        <v>7983</v>
      </c>
      <c r="B87">
        <v>34748</v>
      </c>
      <c r="C87">
        <v>-10.1107</v>
      </c>
      <c r="D87">
        <v>598.98800000000006</v>
      </c>
      <c r="E87">
        <v>4741.53</v>
      </c>
    </row>
    <row r="88" spans="1:5" x14ac:dyDescent="0.15">
      <c r="A88">
        <v>8079</v>
      </c>
      <c r="B88">
        <v>34771.300000000003</v>
      </c>
      <c r="C88">
        <v>3.8685100000000001</v>
      </c>
      <c r="D88">
        <v>662.80899999999997</v>
      </c>
      <c r="E88">
        <v>4788.49</v>
      </c>
    </row>
    <row r="89" spans="1:5" x14ac:dyDescent="0.15">
      <c r="A89">
        <v>8175</v>
      </c>
      <c r="B89">
        <v>34760.6</v>
      </c>
      <c r="C89">
        <v>9.4785299999999992</v>
      </c>
      <c r="D89">
        <v>507.69400000000002</v>
      </c>
      <c r="E89">
        <v>4517.03</v>
      </c>
    </row>
    <row r="90" spans="1:5" x14ac:dyDescent="0.15">
      <c r="A90">
        <v>8270</v>
      </c>
      <c r="B90">
        <v>34774.1</v>
      </c>
      <c r="C90">
        <v>5.5511299999999997</v>
      </c>
      <c r="D90">
        <v>619.91600000000005</v>
      </c>
      <c r="E90">
        <v>4633.16</v>
      </c>
    </row>
    <row r="91" spans="1:5" x14ac:dyDescent="0.15">
      <c r="A91">
        <v>8365</v>
      </c>
      <c r="B91">
        <v>34651.300000000003</v>
      </c>
      <c r="C91">
        <v>30.659700000000001</v>
      </c>
      <c r="D91">
        <v>347.53100000000001</v>
      </c>
      <c r="E91">
        <v>4158.17</v>
      </c>
    </row>
    <row r="92" spans="1:5" x14ac:dyDescent="0.15">
      <c r="A92">
        <v>8461</v>
      </c>
      <c r="B92">
        <v>34626.300000000003</v>
      </c>
      <c r="C92">
        <v>33.8934</v>
      </c>
      <c r="D92">
        <v>19.5108</v>
      </c>
      <c r="E92">
        <v>3727.07</v>
      </c>
    </row>
    <row r="93" spans="1:5" x14ac:dyDescent="0.15">
      <c r="A93">
        <v>8556</v>
      </c>
      <c r="B93">
        <v>34726.300000000003</v>
      </c>
      <c r="C93">
        <v>34.729700000000001</v>
      </c>
      <c r="D93">
        <v>140.97300000000001</v>
      </c>
      <c r="E93">
        <v>3772.27</v>
      </c>
    </row>
    <row r="94" spans="1:5" x14ac:dyDescent="0.15">
      <c r="A94">
        <v>8651</v>
      </c>
      <c r="B94">
        <v>34737.1</v>
      </c>
      <c r="C94">
        <v>6.5636000000000001</v>
      </c>
      <c r="D94">
        <v>374.62200000000001</v>
      </c>
      <c r="E94">
        <v>4154.1899999999996</v>
      </c>
    </row>
    <row r="95" spans="1:5" x14ac:dyDescent="0.15">
      <c r="A95">
        <v>8744</v>
      </c>
      <c r="B95">
        <v>34766</v>
      </c>
      <c r="C95">
        <v>13.5528</v>
      </c>
      <c r="D95">
        <v>587.83799999999997</v>
      </c>
      <c r="E95">
        <v>4355.28</v>
      </c>
    </row>
    <row r="96" spans="1:5" x14ac:dyDescent="0.15">
      <c r="A96">
        <v>8837</v>
      </c>
      <c r="B96">
        <v>34792.800000000003</v>
      </c>
      <c r="C96">
        <v>9.5878200000000007</v>
      </c>
      <c r="D96">
        <v>472.27600000000001</v>
      </c>
      <c r="E96">
        <v>4155.43</v>
      </c>
    </row>
    <row r="97" spans="1:5" x14ac:dyDescent="0.15">
      <c r="A97">
        <v>8931</v>
      </c>
      <c r="B97">
        <v>34860.5</v>
      </c>
      <c r="C97">
        <v>190.89500000000001</v>
      </c>
      <c r="D97">
        <v>533.22</v>
      </c>
      <c r="E97">
        <v>4240.96</v>
      </c>
    </row>
    <row r="98" spans="1:5" x14ac:dyDescent="0.15">
      <c r="A98">
        <v>9024</v>
      </c>
      <c r="B98">
        <v>34697.599999999999</v>
      </c>
      <c r="C98">
        <v>27.8797</v>
      </c>
      <c r="D98">
        <v>404.86700000000002</v>
      </c>
      <c r="E98">
        <v>3963.97</v>
      </c>
    </row>
    <row r="99" spans="1:5" x14ac:dyDescent="0.15">
      <c r="A99">
        <v>9118</v>
      </c>
      <c r="B99">
        <v>34764</v>
      </c>
      <c r="C99">
        <v>-8.9991400000000006</v>
      </c>
      <c r="D99">
        <v>551.46400000000006</v>
      </c>
      <c r="E99">
        <v>4166.09</v>
      </c>
    </row>
    <row r="100" spans="1:5" x14ac:dyDescent="0.15">
      <c r="A100">
        <v>9211</v>
      </c>
      <c r="B100">
        <v>34784.9</v>
      </c>
      <c r="C100">
        <v>4.8616799999999998</v>
      </c>
      <c r="D100">
        <v>520.43299999999999</v>
      </c>
      <c r="E100">
        <v>4083.11</v>
      </c>
    </row>
    <row r="101" spans="1:5" x14ac:dyDescent="0.15">
      <c r="A101">
        <v>9305</v>
      </c>
      <c r="B101">
        <v>34756.1</v>
      </c>
      <c r="C101">
        <v>22.627099999999999</v>
      </c>
      <c r="D101">
        <v>64.631900000000002</v>
      </c>
      <c r="E101">
        <v>3405.43</v>
      </c>
    </row>
    <row r="102" spans="1:5" x14ac:dyDescent="0.15">
      <c r="A102">
        <v>9398</v>
      </c>
      <c r="B102">
        <v>34797.599999999999</v>
      </c>
      <c r="C102">
        <v>5.5244600000000004</v>
      </c>
      <c r="D102">
        <v>566.21699999999998</v>
      </c>
      <c r="E102">
        <v>4087.34</v>
      </c>
    </row>
    <row r="103" spans="1:5" x14ac:dyDescent="0.15">
      <c r="A103">
        <v>9492</v>
      </c>
      <c r="B103">
        <v>34730.199999999997</v>
      </c>
      <c r="C103">
        <v>10.5982</v>
      </c>
      <c r="D103">
        <v>344.87799999999999</v>
      </c>
      <c r="E103">
        <v>3682.31</v>
      </c>
    </row>
    <row r="104" spans="1:5" x14ac:dyDescent="0.15">
      <c r="A104">
        <v>9585</v>
      </c>
      <c r="B104">
        <v>34741.5</v>
      </c>
      <c r="C104">
        <v>83.599699999999999</v>
      </c>
      <c r="D104">
        <v>492.536</v>
      </c>
      <c r="E104">
        <v>3904.95</v>
      </c>
    </row>
    <row r="105" spans="1:5" x14ac:dyDescent="0.15">
      <c r="A105">
        <v>9679</v>
      </c>
      <c r="B105">
        <v>34724.1</v>
      </c>
      <c r="C105">
        <v>71.441000000000003</v>
      </c>
      <c r="D105">
        <v>268.30099999999999</v>
      </c>
      <c r="E105">
        <v>3592.21</v>
      </c>
    </row>
    <row r="106" spans="1:5" x14ac:dyDescent="0.15">
      <c r="A106">
        <v>9774</v>
      </c>
      <c r="B106">
        <v>34789.300000000003</v>
      </c>
      <c r="C106">
        <v>-9.5762199999999993</v>
      </c>
      <c r="D106">
        <v>542.23</v>
      </c>
      <c r="E106">
        <v>3887.57</v>
      </c>
    </row>
    <row r="107" spans="1:5" x14ac:dyDescent="0.15">
      <c r="A107">
        <v>9868</v>
      </c>
      <c r="B107">
        <v>34602.6</v>
      </c>
      <c r="C107">
        <v>34.282899999999998</v>
      </c>
      <c r="D107">
        <v>-232.679</v>
      </c>
      <c r="E107">
        <v>2853.01</v>
      </c>
    </row>
    <row r="108" spans="1:5" x14ac:dyDescent="0.15">
      <c r="A108">
        <v>9963</v>
      </c>
      <c r="B108">
        <v>34819.4</v>
      </c>
      <c r="C108">
        <v>-13.1814</v>
      </c>
      <c r="D108">
        <v>669.69</v>
      </c>
      <c r="E108">
        <v>3988.28</v>
      </c>
    </row>
    <row r="109" spans="1:5" x14ac:dyDescent="0.15">
      <c r="A109">
        <v>10057</v>
      </c>
      <c r="B109">
        <v>34814.400000000001</v>
      </c>
      <c r="C109">
        <v>-3.5211800000000002</v>
      </c>
      <c r="D109">
        <v>506.89</v>
      </c>
      <c r="E109">
        <v>3701.11</v>
      </c>
    </row>
    <row r="110" spans="1:5" x14ac:dyDescent="0.15">
      <c r="A110">
        <v>10153</v>
      </c>
      <c r="B110">
        <v>34771.800000000003</v>
      </c>
      <c r="C110">
        <v>8.6250300000000006</v>
      </c>
      <c r="D110">
        <v>351.82100000000003</v>
      </c>
      <c r="E110">
        <v>3531.8</v>
      </c>
    </row>
    <row r="111" spans="1:5" x14ac:dyDescent="0.15">
      <c r="A111">
        <v>10248</v>
      </c>
      <c r="B111">
        <v>34716.800000000003</v>
      </c>
      <c r="C111">
        <v>25.677099999999999</v>
      </c>
      <c r="D111">
        <v>395.74200000000002</v>
      </c>
      <c r="E111">
        <v>3460.16</v>
      </c>
    </row>
    <row r="112" spans="1:5" x14ac:dyDescent="0.15">
      <c r="A112">
        <v>10344</v>
      </c>
      <c r="B112">
        <v>34786.199999999997</v>
      </c>
      <c r="C112">
        <v>-14.6457</v>
      </c>
      <c r="D112">
        <v>438.19499999999999</v>
      </c>
      <c r="E112">
        <v>3501.51</v>
      </c>
    </row>
    <row r="113" spans="1:5" x14ac:dyDescent="0.15">
      <c r="A113">
        <v>10439</v>
      </c>
      <c r="B113">
        <v>34855.199999999997</v>
      </c>
      <c r="C113">
        <v>193.22300000000001</v>
      </c>
      <c r="D113">
        <v>609.76599999999996</v>
      </c>
      <c r="E113">
        <v>3732.71</v>
      </c>
    </row>
    <row r="114" spans="1:5" x14ac:dyDescent="0.15">
      <c r="A114">
        <v>10535</v>
      </c>
      <c r="B114">
        <v>34827.5</v>
      </c>
      <c r="C114">
        <v>57.570099999999996</v>
      </c>
      <c r="D114">
        <v>604.99800000000005</v>
      </c>
      <c r="E114">
        <v>3655.73</v>
      </c>
    </row>
    <row r="115" spans="1:5" x14ac:dyDescent="0.15">
      <c r="A115">
        <v>10630</v>
      </c>
      <c r="B115">
        <v>34799</v>
      </c>
      <c r="C115">
        <v>21.7042</v>
      </c>
      <c r="D115">
        <v>359.42899999999997</v>
      </c>
      <c r="E115">
        <v>3306.2</v>
      </c>
    </row>
    <row r="116" spans="1:5" x14ac:dyDescent="0.15">
      <c r="A116">
        <v>10726</v>
      </c>
      <c r="B116">
        <v>34783</v>
      </c>
      <c r="C116">
        <v>11.9863</v>
      </c>
      <c r="D116">
        <v>415.53399999999999</v>
      </c>
      <c r="E116">
        <v>3287</v>
      </c>
    </row>
    <row r="117" spans="1:5" x14ac:dyDescent="0.15">
      <c r="A117">
        <v>10821</v>
      </c>
      <c r="B117">
        <v>34582.6</v>
      </c>
      <c r="C117">
        <v>-103.458</v>
      </c>
      <c r="D117">
        <v>-230.55500000000001</v>
      </c>
      <c r="E117">
        <v>2311.04</v>
      </c>
    </row>
    <row r="118" spans="1:5" x14ac:dyDescent="0.15">
      <c r="A118">
        <v>10916</v>
      </c>
      <c r="B118">
        <v>34779.5</v>
      </c>
      <c r="C118">
        <v>18.2926</v>
      </c>
      <c r="D118">
        <v>374.02199999999999</v>
      </c>
      <c r="E118">
        <v>3216.64</v>
      </c>
    </row>
    <row r="119" spans="1:5" x14ac:dyDescent="0.15">
      <c r="A119">
        <v>11012</v>
      </c>
      <c r="B119">
        <v>34793.800000000003</v>
      </c>
      <c r="C119">
        <v>84.587100000000007</v>
      </c>
      <c r="D119">
        <v>469.911</v>
      </c>
      <c r="E119">
        <v>3255.08</v>
      </c>
    </row>
    <row r="120" spans="1:5" x14ac:dyDescent="0.15">
      <c r="A120">
        <v>11107</v>
      </c>
      <c r="B120">
        <v>34735.300000000003</v>
      </c>
      <c r="C120">
        <v>78.966200000000001</v>
      </c>
      <c r="D120">
        <v>-23.138300000000001</v>
      </c>
      <c r="E120">
        <v>2546.2199999999998</v>
      </c>
    </row>
    <row r="121" spans="1:5" x14ac:dyDescent="0.15">
      <c r="A121">
        <v>11202</v>
      </c>
      <c r="B121">
        <v>34309.300000000003</v>
      </c>
      <c r="C121">
        <v>-504.137</v>
      </c>
      <c r="D121">
        <v>-738.75</v>
      </c>
      <c r="E121">
        <v>1393.88</v>
      </c>
    </row>
    <row r="122" spans="1:5" x14ac:dyDescent="0.15">
      <c r="A122">
        <v>11296</v>
      </c>
      <c r="B122">
        <v>34734.9</v>
      </c>
      <c r="C122">
        <v>86.149000000000001</v>
      </c>
      <c r="D122">
        <v>42.302900000000001</v>
      </c>
      <c r="E122">
        <v>2540.62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29BA-6F6E-40F2-B31F-F55B004533C7}">
  <dimension ref="A1:N121"/>
  <sheetViews>
    <sheetView workbookViewId="0">
      <selection activeCell="L1" sqref="L1:N1048576"/>
    </sheetView>
  </sheetViews>
  <sheetFormatPr baseColWidth="10" defaultColWidth="8.83203125" defaultRowHeight="14" x14ac:dyDescent="0.15"/>
  <sheetData>
    <row r="1" spans="1:14" x14ac:dyDescent="0.15">
      <c r="A1" t="s">
        <v>0</v>
      </c>
      <c r="B1" t="s">
        <v>5</v>
      </c>
      <c r="C1" t="s">
        <v>7</v>
      </c>
      <c r="D1" t="s">
        <v>8</v>
      </c>
      <c r="F1" t="s">
        <v>9</v>
      </c>
      <c r="G1" t="s">
        <v>10</v>
      </c>
      <c r="I1" t="s">
        <v>11</v>
      </c>
      <c r="J1" t="s">
        <v>7</v>
      </c>
      <c r="K1" t="s">
        <v>8</v>
      </c>
      <c r="L1" t="s">
        <v>12</v>
      </c>
      <c r="M1" t="s">
        <v>13</v>
      </c>
      <c r="N1" t="s">
        <v>14</v>
      </c>
    </row>
    <row r="2" spans="1:14" x14ac:dyDescent="0.15">
      <c r="A2">
        <v>0</v>
      </c>
      <c r="B2">
        <f>2/integration!C3*integration!B3</f>
        <v>42.590594062494148</v>
      </c>
      <c r="C2">
        <f>B2/integration!B3*integration!D3</f>
        <v>76.082418919171815</v>
      </c>
      <c r="D2">
        <f>B2/integration!B3*integration!E3</f>
        <v>80.68894530981953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4" x14ac:dyDescent="0.15">
      <c r="A3">
        <v>93</v>
      </c>
      <c r="B3">
        <f>B2</f>
        <v>42.590594062494148</v>
      </c>
      <c r="C3">
        <f>B3/integration!B4*integration!D4</f>
        <v>75.470027287777611</v>
      </c>
      <c r="D3">
        <f>B3/integration!B4*integration!E4</f>
        <v>80.945560711937361</v>
      </c>
      <c r="F3">
        <f t="shared" ref="F3:F66" si="0">C$2-C3</f>
        <v>0.61239163139420327</v>
      </c>
      <c r="G3">
        <f t="shared" ref="G3:G66" si="1">D$2-D3</f>
        <v>-0.25661540211783063</v>
      </c>
      <c r="I3">
        <f t="shared" ref="I3:I66" si="2">A3/60</f>
        <v>1.55</v>
      </c>
      <c r="J3">
        <f t="shared" ref="J3:J66" si="3">(1-(C3/C$2))*100</f>
        <v>0.80490557489345527</v>
      </c>
      <c r="K3">
        <f t="shared" ref="K3:K66" si="4">(1-(D3/D$2))*100</f>
        <v>-0.3180304329577055</v>
      </c>
    </row>
    <row r="4" spans="1:14" x14ac:dyDescent="0.15">
      <c r="A4">
        <v>186</v>
      </c>
      <c r="B4">
        <f t="shared" ref="B4:B67" si="5">B3</f>
        <v>42.590594062494148</v>
      </c>
      <c r="C4">
        <f>B4/integration!B5*integration!D5</f>
        <v>68.975039134993011</v>
      </c>
      <c r="D4">
        <f>B4/integration!B5*integration!E5</f>
        <v>76.326276758553135</v>
      </c>
      <c r="F4">
        <f t="shared" si="0"/>
        <v>7.1073797841788036</v>
      </c>
      <c r="G4">
        <f t="shared" si="1"/>
        <v>4.3626685512663954</v>
      </c>
      <c r="I4">
        <f t="shared" si="2"/>
        <v>3.1</v>
      </c>
      <c r="J4">
        <f t="shared" si="3"/>
        <v>9.341684826989427</v>
      </c>
      <c r="K4">
        <f t="shared" si="4"/>
        <v>5.4067735481175934</v>
      </c>
      <c r="L4">
        <f>(1-SUM(C4:D4)/SUM(C$3:D$3))</f>
        <v>7.1056038904441454E-2</v>
      </c>
      <c r="M4">
        <f>C4/$C$3</f>
        <v>0.9139395017306895</v>
      </c>
      <c r="N4">
        <f>D4/$D$3</f>
        <v>0.94293344918786881</v>
      </c>
    </row>
    <row r="5" spans="1:14" x14ac:dyDescent="0.15">
      <c r="A5">
        <v>280</v>
      </c>
      <c r="B5">
        <f t="shared" si="5"/>
        <v>42.590594062494148</v>
      </c>
      <c r="C5">
        <f>B5/integration!B6*integration!D6</f>
        <v>60.67805539715166</v>
      </c>
      <c r="D5">
        <f>B5/integration!B6*integration!E6</f>
        <v>71.185502515697493</v>
      </c>
      <c r="F5">
        <f t="shared" si="0"/>
        <v>15.404363522020155</v>
      </c>
      <c r="G5">
        <f t="shared" si="1"/>
        <v>9.5034427941220372</v>
      </c>
      <c r="I5">
        <f t="shared" si="2"/>
        <v>4.666666666666667</v>
      </c>
      <c r="J5">
        <f t="shared" si="3"/>
        <v>20.246942382819601</v>
      </c>
      <c r="K5">
        <f t="shared" si="4"/>
        <v>11.777874599341809</v>
      </c>
      <c r="L5">
        <f t="shared" ref="L5:L35" si="6">(1-SUM(C5:D5)/SUM(C$1:D$2))</f>
        <v>0.15887982118826283</v>
      </c>
      <c r="M5">
        <f t="shared" ref="M5:M68" si="7">C5/$C$3</f>
        <v>0.80400203336058007</v>
      </c>
      <c r="N5">
        <f t="shared" ref="N5:N68" si="8">D5/$D$3</f>
        <v>0.87942441672653071</v>
      </c>
    </row>
    <row r="6" spans="1:14" x14ac:dyDescent="0.15">
      <c r="A6">
        <v>374</v>
      </c>
      <c r="B6">
        <f t="shared" si="5"/>
        <v>42.590594062494148</v>
      </c>
      <c r="C6">
        <f>B6/integration!B7*integration!D7</f>
        <v>52.319273994430489</v>
      </c>
      <c r="D6">
        <f>B6/integration!B7*integration!E7</f>
        <v>65.625863632077994</v>
      </c>
      <c r="F6">
        <f t="shared" si="0"/>
        <v>23.763144924741326</v>
      </c>
      <c r="G6">
        <f t="shared" si="1"/>
        <v>15.063081677741536</v>
      </c>
      <c r="I6">
        <f t="shared" si="2"/>
        <v>6.2333333333333334</v>
      </c>
      <c r="J6">
        <f t="shared" si="3"/>
        <v>31.233424570775981</v>
      </c>
      <c r="K6">
        <f t="shared" si="4"/>
        <v>18.668085968783153</v>
      </c>
      <c r="L6">
        <f t="shared" si="6"/>
        <v>0.24766147053342291</v>
      </c>
      <c r="M6">
        <f t="shared" si="7"/>
        <v>0.6932457278030375</v>
      </c>
      <c r="N6">
        <f t="shared" si="8"/>
        <v>0.81074073803283808</v>
      </c>
    </row>
    <row r="7" spans="1:14" x14ac:dyDescent="0.15">
      <c r="A7">
        <v>467</v>
      </c>
      <c r="B7">
        <f t="shared" si="5"/>
        <v>42.590594062494148</v>
      </c>
      <c r="C7">
        <f>B7/integration!B8*integration!D8</f>
        <v>46.397405789709211</v>
      </c>
      <c r="D7">
        <f>B7/integration!B8*integration!E8</f>
        <v>61.316954322040573</v>
      </c>
      <c r="F7">
        <f t="shared" si="0"/>
        <v>29.685013129462604</v>
      </c>
      <c r="G7">
        <f t="shared" si="1"/>
        <v>19.371990987778958</v>
      </c>
      <c r="I7">
        <f t="shared" si="2"/>
        <v>7.7833333333333332</v>
      </c>
      <c r="J7">
        <f t="shared" si="3"/>
        <v>39.016915538659816</v>
      </c>
      <c r="K7">
        <f t="shared" si="4"/>
        <v>24.008234230100246</v>
      </c>
      <c r="L7">
        <f t="shared" si="6"/>
        <v>0.31292069414912671</v>
      </c>
      <c r="M7">
        <f t="shared" si="7"/>
        <v>0.61477923696502068</v>
      </c>
      <c r="N7">
        <f t="shared" si="8"/>
        <v>0.75750854997781147</v>
      </c>
    </row>
    <row r="8" spans="1:14" x14ac:dyDescent="0.15">
      <c r="A8">
        <v>561</v>
      </c>
      <c r="B8">
        <f t="shared" si="5"/>
        <v>42.590594062494148</v>
      </c>
      <c r="C8">
        <f>B8/integration!B9*integration!D9</f>
        <v>41.526709951066316</v>
      </c>
      <c r="D8">
        <f>B8/integration!B9*integration!E9</f>
        <v>57.806285611985061</v>
      </c>
      <c r="F8">
        <f t="shared" si="0"/>
        <v>34.555708968105499</v>
      </c>
      <c r="G8">
        <f t="shared" si="1"/>
        <v>22.88265969783447</v>
      </c>
      <c r="I8">
        <f t="shared" si="2"/>
        <v>9.35</v>
      </c>
      <c r="J8">
        <f t="shared" si="3"/>
        <v>45.418783286604857</v>
      </c>
      <c r="K8">
        <f t="shared" si="4"/>
        <v>28.359101249833461</v>
      </c>
      <c r="L8">
        <f t="shared" si="6"/>
        <v>0.36638303779790682</v>
      </c>
      <c r="M8">
        <f t="shared" si="7"/>
        <v>0.5502410883292681</v>
      </c>
      <c r="N8">
        <f t="shared" si="8"/>
        <v>0.71413781192648085</v>
      </c>
    </row>
    <row r="9" spans="1:14" x14ac:dyDescent="0.15">
      <c r="A9">
        <v>654</v>
      </c>
      <c r="B9">
        <f t="shared" si="5"/>
        <v>42.590594062494148</v>
      </c>
      <c r="C9">
        <f>B9/integration!B10*integration!D10</f>
        <v>36.685266186952816</v>
      </c>
      <c r="D9">
        <f>B9/integration!B10*integration!E10</f>
        <v>53.669636247513786</v>
      </c>
      <c r="F9">
        <f t="shared" si="0"/>
        <v>39.397152732218998</v>
      </c>
      <c r="G9">
        <f t="shared" si="1"/>
        <v>27.019309062305744</v>
      </c>
      <c r="I9">
        <f t="shared" si="2"/>
        <v>10.9</v>
      </c>
      <c r="J9">
        <f t="shared" si="3"/>
        <v>51.782203157964283</v>
      </c>
      <c r="K9">
        <f t="shared" si="4"/>
        <v>33.485763085092159</v>
      </c>
      <c r="L9">
        <f t="shared" si="6"/>
        <v>0.42365174355127866</v>
      </c>
      <c r="M9">
        <f t="shared" si="7"/>
        <v>0.4860905382618565</v>
      </c>
      <c r="N9">
        <f t="shared" si="8"/>
        <v>0.66303372013826711</v>
      </c>
    </row>
    <row r="10" spans="1:14" x14ac:dyDescent="0.15">
      <c r="A10">
        <v>748</v>
      </c>
      <c r="B10">
        <f t="shared" si="5"/>
        <v>42.590594062494148</v>
      </c>
      <c r="C10">
        <f>B10/integration!B11*integration!D11</f>
        <v>32.830228881177192</v>
      </c>
      <c r="D10">
        <f>B10/integration!B11*integration!E11</f>
        <v>51.020220620309729</v>
      </c>
      <c r="F10">
        <f t="shared" si="0"/>
        <v>43.252190037994623</v>
      </c>
      <c r="G10">
        <f t="shared" si="1"/>
        <v>29.668724689509801</v>
      </c>
      <c r="I10">
        <f t="shared" si="2"/>
        <v>12.466666666666667</v>
      </c>
      <c r="J10">
        <f t="shared" si="3"/>
        <v>56.849125793364607</v>
      </c>
      <c r="K10">
        <f t="shared" si="4"/>
        <v>36.769255782922258</v>
      </c>
      <c r="L10">
        <f t="shared" si="6"/>
        <v>0.46514180115822024</v>
      </c>
      <c r="M10">
        <f t="shared" si="7"/>
        <v>0.43501016312066521</v>
      </c>
      <c r="N10">
        <f t="shared" si="8"/>
        <v>0.63030288716976635</v>
      </c>
    </row>
    <row r="11" spans="1:14" x14ac:dyDescent="0.15">
      <c r="A11">
        <v>841</v>
      </c>
      <c r="B11">
        <f t="shared" si="5"/>
        <v>42.590594062494148</v>
      </c>
      <c r="C11">
        <f>B11/integration!B12*integration!D12</f>
        <v>29.268339322715985</v>
      </c>
      <c r="D11">
        <f>B11/integration!B12*integration!E12</f>
        <v>47.70902739277237</v>
      </c>
      <c r="F11">
        <f t="shared" si="0"/>
        <v>46.814079596455827</v>
      </c>
      <c r="G11">
        <f t="shared" si="1"/>
        <v>32.97991791704716</v>
      </c>
      <c r="I11">
        <f t="shared" si="2"/>
        <v>14.016666666666667</v>
      </c>
      <c r="J11">
        <f t="shared" si="3"/>
        <v>61.530745553963015</v>
      </c>
      <c r="K11">
        <f t="shared" si="4"/>
        <v>40.872907422962236</v>
      </c>
      <c r="L11">
        <f t="shared" si="6"/>
        <v>0.50898324388470728</v>
      </c>
      <c r="M11">
        <f t="shared" si="7"/>
        <v>0.38781408162357983</v>
      </c>
      <c r="N11">
        <f t="shared" si="8"/>
        <v>0.58939646563886894</v>
      </c>
    </row>
    <row r="12" spans="1:14" x14ac:dyDescent="0.15">
      <c r="A12">
        <v>935</v>
      </c>
      <c r="B12">
        <f t="shared" si="5"/>
        <v>42.590594062494148</v>
      </c>
      <c r="C12">
        <f>B12/integration!B13*integration!D13</f>
        <v>26.498142553590331</v>
      </c>
      <c r="D12">
        <f>B12/integration!B13*integration!E13</f>
        <v>45.195955882608089</v>
      </c>
      <c r="F12">
        <f t="shared" si="0"/>
        <v>49.584276365581488</v>
      </c>
      <c r="G12">
        <f t="shared" si="1"/>
        <v>35.492989427211441</v>
      </c>
      <c r="I12">
        <f t="shared" si="2"/>
        <v>15.583333333333334</v>
      </c>
      <c r="J12">
        <f t="shared" si="3"/>
        <v>65.171792734742922</v>
      </c>
      <c r="K12">
        <f t="shared" si="4"/>
        <v>43.987425155862191</v>
      </c>
      <c r="L12">
        <f t="shared" si="6"/>
        <v>0.54268371147503092</v>
      </c>
      <c r="M12">
        <f t="shared" si="7"/>
        <v>0.35110816182097382</v>
      </c>
      <c r="N12">
        <f t="shared" si="8"/>
        <v>0.5583500254380579</v>
      </c>
    </row>
    <row r="13" spans="1:14" x14ac:dyDescent="0.15">
      <c r="A13">
        <v>1028</v>
      </c>
      <c r="B13">
        <f t="shared" si="5"/>
        <v>42.590594062494148</v>
      </c>
      <c r="C13">
        <f>B13/integration!B14*integration!D14</f>
        <v>23.929671017195904</v>
      </c>
      <c r="D13">
        <f>B13/integration!B14*integration!E14</f>
        <v>42.922599734300135</v>
      </c>
      <c r="F13">
        <f t="shared" si="0"/>
        <v>52.152747901975914</v>
      </c>
      <c r="G13">
        <f t="shared" si="1"/>
        <v>37.766345575519395</v>
      </c>
      <c r="I13">
        <f t="shared" si="2"/>
        <v>17.133333333333333</v>
      </c>
      <c r="J13">
        <f t="shared" si="3"/>
        <v>68.547699511738415</v>
      </c>
      <c r="K13">
        <f t="shared" si="4"/>
        <v>46.804857134405218</v>
      </c>
      <c r="L13">
        <f t="shared" si="6"/>
        <v>0.57356835490793534</v>
      </c>
      <c r="M13">
        <f t="shared" si="7"/>
        <v>0.31707516052629436</v>
      </c>
      <c r="N13">
        <f t="shared" si="8"/>
        <v>0.53026502450269852</v>
      </c>
    </row>
    <row r="14" spans="1:14" x14ac:dyDescent="0.15">
      <c r="A14">
        <v>1122</v>
      </c>
      <c r="B14">
        <f t="shared" si="5"/>
        <v>42.590594062494148</v>
      </c>
      <c r="C14">
        <f>B14/integration!B15*integration!D15</f>
        <v>21.645051193046662</v>
      </c>
      <c r="D14">
        <f>B14/integration!B15*integration!E15</f>
        <v>40.637289741016744</v>
      </c>
      <c r="F14">
        <f t="shared" si="0"/>
        <v>54.437367726125153</v>
      </c>
      <c r="G14">
        <f t="shared" si="1"/>
        <v>40.051655568802786</v>
      </c>
      <c r="I14">
        <f t="shared" si="2"/>
        <v>18.7</v>
      </c>
      <c r="J14">
        <f t="shared" si="3"/>
        <v>71.550521788690943</v>
      </c>
      <c r="K14">
        <f t="shared" si="4"/>
        <v>49.637103837480268</v>
      </c>
      <c r="L14">
        <f t="shared" si="6"/>
        <v>0.60271863908073531</v>
      </c>
      <c r="M14">
        <f t="shared" si="7"/>
        <v>0.28680327768414737</v>
      </c>
      <c r="N14">
        <f t="shared" si="8"/>
        <v>0.502032345981684</v>
      </c>
    </row>
    <row r="15" spans="1:14" x14ac:dyDescent="0.15">
      <c r="A15">
        <v>1215</v>
      </c>
      <c r="B15">
        <f t="shared" si="5"/>
        <v>42.590594062494148</v>
      </c>
      <c r="C15">
        <f>B15/integration!B16*integration!D16</f>
        <v>19.417585425526156</v>
      </c>
      <c r="D15">
        <f>B15/integration!B16*integration!E16</f>
        <v>38.32826670276124</v>
      </c>
      <c r="F15">
        <f t="shared" si="0"/>
        <v>56.664833493645659</v>
      </c>
      <c r="G15">
        <f t="shared" si="1"/>
        <v>42.36067860705829</v>
      </c>
      <c r="I15">
        <f t="shared" si="2"/>
        <v>20.25</v>
      </c>
      <c r="J15">
        <f t="shared" si="3"/>
        <v>74.478222825492779</v>
      </c>
      <c r="K15">
        <f t="shared" si="4"/>
        <v>52.498738760814071</v>
      </c>
      <c r="L15">
        <f t="shared" si="6"/>
        <v>0.63165561253941938</v>
      </c>
      <c r="M15">
        <f t="shared" si="7"/>
        <v>0.25728870285794686</v>
      </c>
      <c r="N15">
        <f t="shared" si="8"/>
        <v>0.47350671692992324</v>
      </c>
    </row>
    <row r="16" spans="1:14" x14ac:dyDescent="0.15">
      <c r="A16">
        <v>1309</v>
      </c>
      <c r="B16">
        <f t="shared" si="5"/>
        <v>42.590594062494148</v>
      </c>
      <c r="C16">
        <f>B16/integration!B17*integration!D17</f>
        <v>18.034102945855409</v>
      </c>
      <c r="D16">
        <f>B16/integration!B17*integration!E17</f>
        <v>36.845282717595104</v>
      </c>
      <c r="F16">
        <f t="shared" si="0"/>
        <v>58.048315973316406</v>
      </c>
      <c r="G16">
        <f t="shared" si="1"/>
        <v>43.843662592224426</v>
      </c>
      <c r="I16">
        <f t="shared" si="2"/>
        <v>21.816666666666666</v>
      </c>
      <c r="J16">
        <f t="shared" si="3"/>
        <v>76.296622528505026</v>
      </c>
      <c r="K16">
        <f t="shared" si="4"/>
        <v>54.336641065116041</v>
      </c>
      <c r="L16">
        <f t="shared" si="6"/>
        <v>0.64993998787119178</v>
      </c>
      <c r="M16">
        <f t="shared" si="7"/>
        <v>0.23895715417047472</v>
      </c>
      <c r="N16">
        <f t="shared" si="8"/>
        <v>0.45518595947117069</v>
      </c>
    </row>
    <row r="17" spans="1:14" x14ac:dyDescent="0.15">
      <c r="A17">
        <v>1403</v>
      </c>
      <c r="B17">
        <f t="shared" si="5"/>
        <v>42.590594062494148</v>
      </c>
      <c r="C17">
        <f>B17/integration!B18*integration!D18</f>
        <v>15.864288746747999</v>
      </c>
      <c r="D17">
        <f>B17/integration!B18*integration!E18</f>
        <v>34.466469054868725</v>
      </c>
      <c r="F17">
        <f t="shared" si="0"/>
        <v>60.218130172423812</v>
      </c>
      <c r="G17">
        <f t="shared" si="1"/>
        <v>46.222476254950806</v>
      </c>
      <c r="I17">
        <f t="shared" si="2"/>
        <v>23.383333333333333</v>
      </c>
      <c r="J17">
        <f t="shared" si="3"/>
        <v>79.148548413527891</v>
      </c>
      <c r="K17">
        <f t="shared" si="4"/>
        <v>57.284769403629454</v>
      </c>
      <c r="L17">
        <f t="shared" si="6"/>
        <v>0.67895439292025261</v>
      </c>
      <c r="M17">
        <f t="shared" si="7"/>
        <v>0.21020647953730401</v>
      </c>
      <c r="N17">
        <f t="shared" si="8"/>
        <v>0.42579813830094104</v>
      </c>
    </row>
    <row r="18" spans="1:14" x14ac:dyDescent="0.15">
      <c r="A18">
        <v>1498</v>
      </c>
      <c r="B18">
        <f t="shared" si="5"/>
        <v>42.590594062494148</v>
      </c>
      <c r="C18">
        <f>B18/integration!B19*integration!D19</f>
        <v>14.398244505682515</v>
      </c>
      <c r="D18">
        <f>B18/integration!B19*integration!E19</f>
        <v>32.781309694706664</v>
      </c>
      <c r="F18">
        <f t="shared" si="0"/>
        <v>61.684174413489302</v>
      </c>
      <c r="G18">
        <f t="shared" si="1"/>
        <v>47.907635615112866</v>
      </c>
      <c r="I18">
        <f t="shared" si="2"/>
        <v>24.966666666666665</v>
      </c>
      <c r="J18">
        <f t="shared" si="3"/>
        <v>81.075464331675789</v>
      </c>
      <c r="K18">
        <f t="shared" si="4"/>
        <v>59.373233137653479</v>
      </c>
      <c r="L18">
        <f t="shared" si="6"/>
        <v>0.69905502556273358</v>
      </c>
      <c r="M18">
        <f t="shared" si="7"/>
        <v>0.19078096329261979</v>
      </c>
      <c r="N18">
        <f t="shared" si="8"/>
        <v>0.40497970989868348</v>
      </c>
    </row>
    <row r="19" spans="1:14" x14ac:dyDescent="0.15">
      <c r="A19">
        <v>1593</v>
      </c>
      <c r="B19">
        <f t="shared" si="5"/>
        <v>42.590594062494148</v>
      </c>
      <c r="C19">
        <f>B19/integration!B20*integration!D20</f>
        <v>13.38524917150102</v>
      </c>
      <c r="D19">
        <f>B19/integration!B20*integration!E20</f>
        <v>31.690583719023085</v>
      </c>
      <c r="F19">
        <f t="shared" si="0"/>
        <v>62.697169747670799</v>
      </c>
      <c r="G19">
        <f t="shared" si="1"/>
        <v>48.998361590796449</v>
      </c>
      <c r="I19">
        <f t="shared" si="2"/>
        <v>26.55</v>
      </c>
      <c r="J19">
        <f t="shared" si="3"/>
        <v>82.406909031479145</v>
      </c>
      <c r="K19">
        <f t="shared" si="4"/>
        <v>60.724999444048422</v>
      </c>
      <c r="L19">
        <f t="shared" si="6"/>
        <v>0.71247406621605225</v>
      </c>
      <c r="M19">
        <f t="shared" si="7"/>
        <v>0.17735847796186982</v>
      </c>
      <c r="N19">
        <f t="shared" si="8"/>
        <v>0.3915049008283607</v>
      </c>
    </row>
    <row r="20" spans="1:14" x14ac:dyDescent="0.15">
      <c r="A20">
        <v>1689</v>
      </c>
      <c r="B20">
        <f t="shared" si="5"/>
        <v>42.590594062494148</v>
      </c>
      <c r="C20">
        <f>B20/integration!B21*integration!D21</f>
        <v>12.253995419896212</v>
      </c>
      <c r="D20">
        <f>B20/integration!B21*integration!E21</f>
        <v>30.126384781551508</v>
      </c>
      <c r="F20">
        <f t="shared" si="0"/>
        <v>63.828423499275601</v>
      </c>
      <c r="G20">
        <f t="shared" si="1"/>
        <v>50.562560528268023</v>
      </c>
      <c r="I20">
        <f t="shared" si="2"/>
        <v>28.15</v>
      </c>
      <c r="J20">
        <f t="shared" si="3"/>
        <v>83.893788349560012</v>
      </c>
      <c r="K20">
        <f t="shared" si="4"/>
        <v>62.663553643097082</v>
      </c>
      <c r="L20">
        <f t="shared" si="6"/>
        <v>0.72966759325035957</v>
      </c>
      <c r="M20">
        <f t="shared" si="7"/>
        <v>0.16236903391024413</v>
      </c>
      <c r="N20">
        <f t="shared" si="8"/>
        <v>0.37218081531071107</v>
      </c>
    </row>
    <row r="21" spans="1:14" x14ac:dyDescent="0.15">
      <c r="A21">
        <v>1784</v>
      </c>
      <c r="B21">
        <f t="shared" si="5"/>
        <v>42.590594062494148</v>
      </c>
      <c r="C21">
        <f>B21/integration!B22*integration!D22</f>
        <v>10.925942697273186</v>
      </c>
      <c r="D21">
        <f>B21/integration!B22*integration!E22</f>
        <v>28.3887482211871</v>
      </c>
      <c r="F21">
        <f t="shared" si="0"/>
        <v>65.156476221898629</v>
      </c>
      <c r="G21">
        <f t="shared" si="1"/>
        <v>52.30019708863243</v>
      </c>
      <c r="I21">
        <f t="shared" si="2"/>
        <v>29.733333333333334</v>
      </c>
      <c r="J21">
        <f t="shared" si="3"/>
        <v>85.639333169886925</v>
      </c>
      <c r="K21">
        <f t="shared" si="4"/>
        <v>64.817053795679854</v>
      </c>
      <c r="L21">
        <f t="shared" si="6"/>
        <v>0.74922275434795305</v>
      </c>
      <c r="M21">
        <f t="shared" si="7"/>
        <v>0.14477194576346264</v>
      </c>
      <c r="N21">
        <f t="shared" si="8"/>
        <v>0.35071408452175312</v>
      </c>
    </row>
    <row r="22" spans="1:14" x14ac:dyDescent="0.15">
      <c r="A22">
        <v>1880</v>
      </c>
      <c r="B22">
        <f t="shared" si="5"/>
        <v>42.590594062494148</v>
      </c>
      <c r="C22">
        <f>B22/integration!B23*integration!D23</f>
        <v>10.692601020984666</v>
      </c>
      <c r="D22">
        <f>B22/integration!B23*integration!E23</f>
        <v>27.834547079857785</v>
      </c>
      <c r="F22">
        <f t="shared" si="0"/>
        <v>65.389817898187147</v>
      </c>
      <c r="G22">
        <f t="shared" si="1"/>
        <v>52.854398229961745</v>
      </c>
      <c r="I22">
        <f t="shared" si="2"/>
        <v>31.333333333333332</v>
      </c>
      <c r="J22">
        <f t="shared" si="3"/>
        <v>85.946029092024219</v>
      </c>
      <c r="K22">
        <f t="shared" si="4"/>
        <v>65.503890312381571</v>
      </c>
      <c r="L22">
        <f t="shared" si="6"/>
        <v>0.75424626627241076</v>
      </c>
      <c r="M22">
        <f t="shared" si="7"/>
        <v>0.14168010010400958</v>
      </c>
      <c r="N22">
        <f t="shared" si="8"/>
        <v>0.34386749359749524</v>
      </c>
    </row>
    <row r="23" spans="1:14" x14ac:dyDescent="0.15">
      <c r="A23">
        <v>1975</v>
      </c>
      <c r="B23">
        <f t="shared" si="5"/>
        <v>42.590594062494148</v>
      </c>
      <c r="C23">
        <f>B23/integration!B24*integration!D24</f>
        <v>9.3264358551648545</v>
      </c>
      <c r="D23">
        <f>B23/integration!B24*integration!E24</f>
        <v>26.207825453072846</v>
      </c>
      <c r="F23">
        <f t="shared" si="0"/>
        <v>66.755983064006955</v>
      </c>
      <c r="G23">
        <f t="shared" si="1"/>
        <v>54.481119856746687</v>
      </c>
      <c r="I23">
        <f t="shared" si="2"/>
        <v>32.916666666666664</v>
      </c>
      <c r="J23">
        <f t="shared" si="3"/>
        <v>87.741667539417961</v>
      </c>
      <c r="K23">
        <f t="shared" si="4"/>
        <v>67.51993057730121</v>
      </c>
      <c r="L23">
        <f t="shared" si="6"/>
        <v>0.77333704096410205</v>
      </c>
      <c r="M23">
        <f t="shared" si="7"/>
        <v>0.12357801090493674</v>
      </c>
      <c r="N23">
        <f t="shared" si="8"/>
        <v>0.3237710039014885</v>
      </c>
    </row>
    <row r="24" spans="1:14" x14ac:dyDescent="0.15">
      <c r="A24">
        <v>2071</v>
      </c>
      <c r="B24">
        <f t="shared" si="5"/>
        <v>42.590594062494148</v>
      </c>
      <c r="C24">
        <f>B24/integration!B25*integration!D25</f>
        <v>8.8957802295446626</v>
      </c>
      <c r="D24">
        <f>B24/integration!B25*integration!E25</f>
        <v>25.532888772802782</v>
      </c>
      <c r="F24">
        <f t="shared" si="0"/>
        <v>67.186638689627159</v>
      </c>
      <c r="G24">
        <f t="shared" si="1"/>
        <v>55.156056537016752</v>
      </c>
      <c r="I24">
        <f t="shared" si="2"/>
        <v>34.516666666666666</v>
      </c>
      <c r="J24">
        <f t="shared" si="3"/>
        <v>88.307705832808324</v>
      </c>
      <c r="K24">
        <f t="shared" si="4"/>
        <v>68.356397924443399</v>
      </c>
      <c r="L24">
        <f t="shared" si="6"/>
        <v>0.78038930022922748</v>
      </c>
      <c r="M24">
        <f t="shared" si="7"/>
        <v>0.11787169753661049</v>
      </c>
      <c r="N24">
        <f t="shared" si="8"/>
        <v>0.31543284830241897</v>
      </c>
    </row>
    <row r="25" spans="1:14" x14ac:dyDescent="0.15">
      <c r="A25">
        <v>2166</v>
      </c>
      <c r="B25">
        <f t="shared" si="5"/>
        <v>42.590594062494148</v>
      </c>
      <c r="C25">
        <f>B25/integration!B26*integration!D26</f>
        <v>7.7817970192434007</v>
      </c>
      <c r="D25">
        <f>B25/integration!B26*integration!E26</f>
        <v>24.134268654368352</v>
      </c>
      <c r="F25">
        <f t="shared" si="0"/>
        <v>68.300621899928416</v>
      </c>
      <c r="G25">
        <f t="shared" si="1"/>
        <v>56.554676655451175</v>
      </c>
      <c r="I25">
        <f t="shared" si="2"/>
        <v>36.1</v>
      </c>
      <c r="J25">
        <f t="shared" si="3"/>
        <v>89.7718853714278</v>
      </c>
      <c r="K25">
        <f t="shared" si="4"/>
        <v>70.089745798881694</v>
      </c>
      <c r="L25">
        <f t="shared" si="6"/>
        <v>0.79641648313404423</v>
      </c>
      <c r="M25">
        <f t="shared" si="7"/>
        <v>0.10311109322341089</v>
      </c>
      <c r="N25">
        <f t="shared" si="8"/>
        <v>0.29815432053470448</v>
      </c>
    </row>
    <row r="26" spans="1:14" x14ac:dyDescent="0.15">
      <c r="A26">
        <v>2261</v>
      </c>
      <c r="B26">
        <f t="shared" si="5"/>
        <v>42.590594062494148</v>
      </c>
      <c r="C26">
        <f>B26/integration!B27*integration!D27</f>
        <v>7.1329309888906662</v>
      </c>
      <c r="D26">
        <f>B26/integration!B27*integration!E27</f>
        <v>22.849524515801324</v>
      </c>
      <c r="F26">
        <f t="shared" si="0"/>
        <v>68.949487930281151</v>
      </c>
      <c r="G26">
        <f t="shared" si="1"/>
        <v>57.83942079401821</v>
      </c>
      <c r="I26">
        <f t="shared" si="2"/>
        <v>37.68333333333333</v>
      </c>
      <c r="J26">
        <f t="shared" si="3"/>
        <v>90.624731586848554</v>
      </c>
      <c r="K26">
        <f t="shared" si="4"/>
        <v>71.681964080622791</v>
      </c>
      <c r="L26">
        <f t="shared" si="6"/>
        <v>0.80875043314098172</v>
      </c>
      <c r="M26">
        <f t="shared" si="7"/>
        <v>9.4513427982367323E-2</v>
      </c>
      <c r="N26">
        <f t="shared" si="8"/>
        <v>0.28228261457248283</v>
      </c>
    </row>
    <row r="27" spans="1:14" x14ac:dyDescent="0.15">
      <c r="A27">
        <v>2355</v>
      </c>
      <c r="B27">
        <f t="shared" si="5"/>
        <v>42.590594062494148</v>
      </c>
      <c r="C27">
        <f>B27/integration!B28*integration!D28</f>
        <v>6.8233313135838092</v>
      </c>
      <c r="D27">
        <f>B27/integration!B28*integration!E28</f>
        <v>22.387492601036868</v>
      </c>
      <c r="F27">
        <f t="shared" si="0"/>
        <v>69.259087605588007</v>
      </c>
      <c r="G27">
        <f t="shared" si="1"/>
        <v>58.301452708782662</v>
      </c>
      <c r="I27">
        <f t="shared" si="2"/>
        <v>39.25</v>
      </c>
      <c r="J27">
        <f t="shared" si="3"/>
        <v>91.031658285164724</v>
      </c>
      <c r="K27">
        <f t="shared" si="4"/>
        <v>72.254572773164767</v>
      </c>
      <c r="L27">
        <f t="shared" si="6"/>
        <v>0.81367245186465764</v>
      </c>
      <c r="M27">
        <f t="shared" si="7"/>
        <v>9.0411141466340092E-2</v>
      </c>
      <c r="N27">
        <f t="shared" si="8"/>
        <v>0.27657468061414386</v>
      </c>
    </row>
    <row r="28" spans="1:14" x14ac:dyDescent="0.15">
      <c r="A28">
        <v>2450</v>
      </c>
      <c r="B28">
        <f t="shared" si="5"/>
        <v>42.590594062494148</v>
      </c>
      <c r="C28">
        <f>B28/integration!B29*integration!D29</f>
        <v>5.9219995795330602</v>
      </c>
      <c r="D28">
        <f>B28/integration!B29*integration!E29</f>
        <v>21.230665294830043</v>
      </c>
      <c r="F28">
        <f t="shared" si="0"/>
        <v>70.16041933963875</v>
      </c>
      <c r="G28">
        <f t="shared" si="1"/>
        <v>59.458280014989484</v>
      </c>
      <c r="I28">
        <f t="shared" si="2"/>
        <v>40.833333333333336</v>
      </c>
      <c r="J28">
        <f t="shared" si="3"/>
        <v>92.216336357780037</v>
      </c>
      <c r="K28">
        <f t="shared" si="4"/>
        <v>73.68826025261437</v>
      </c>
      <c r="L28">
        <f t="shared" si="6"/>
        <v>0.82680086374255191</v>
      </c>
      <c r="M28">
        <f t="shared" si="7"/>
        <v>7.8468231592810481E-2</v>
      </c>
      <c r="N28">
        <f t="shared" si="8"/>
        <v>0.26228325689637322</v>
      </c>
    </row>
    <row r="29" spans="1:14" x14ac:dyDescent="0.15">
      <c r="A29">
        <v>2544</v>
      </c>
      <c r="B29">
        <f t="shared" si="5"/>
        <v>42.590594062494148</v>
      </c>
      <c r="C29">
        <f>B29/integration!B30*integration!D30</f>
        <v>6.217001510149756</v>
      </c>
      <c r="D29">
        <f>B29/integration!B30*integration!E30</f>
        <v>21.10040862295595</v>
      </c>
      <c r="F29">
        <f t="shared" si="0"/>
        <v>69.865417409022058</v>
      </c>
      <c r="G29">
        <f t="shared" si="1"/>
        <v>59.588536686863577</v>
      </c>
      <c r="I29">
        <f t="shared" si="2"/>
        <v>42.4</v>
      </c>
      <c r="J29">
        <f t="shared" si="3"/>
        <v>91.828596411012441</v>
      </c>
      <c r="K29">
        <f t="shared" si="4"/>
        <v>73.849690881523884</v>
      </c>
      <c r="L29">
        <f t="shared" si="6"/>
        <v>0.82575000053451109</v>
      </c>
      <c r="M29">
        <f t="shared" si="7"/>
        <v>8.2377093709579199E-2</v>
      </c>
      <c r="N29">
        <f t="shared" si="8"/>
        <v>0.26067406831668521</v>
      </c>
    </row>
    <row r="30" spans="1:14" x14ac:dyDescent="0.15">
      <c r="A30">
        <v>2639</v>
      </c>
      <c r="B30">
        <f t="shared" si="5"/>
        <v>42.590594062494148</v>
      </c>
      <c r="C30">
        <f>B30/integration!B31*integration!D31</f>
        <v>4.8984941570458167</v>
      </c>
      <c r="D30">
        <f>B30/integration!B31*integration!E31</f>
        <v>19.419414008255952</v>
      </c>
      <c r="F30">
        <f t="shared" si="0"/>
        <v>71.183924762125997</v>
      </c>
      <c r="G30">
        <f t="shared" si="1"/>
        <v>61.269531301563575</v>
      </c>
      <c r="I30">
        <f t="shared" si="2"/>
        <v>43.983333333333334</v>
      </c>
      <c r="J30">
        <f t="shared" si="3"/>
        <v>93.561595140330823</v>
      </c>
      <c r="K30">
        <f t="shared" si="4"/>
        <v>75.932993133456307</v>
      </c>
      <c r="L30">
        <f t="shared" si="6"/>
        <v>0.84488297154969372</v>
      </c>
      <c r="M30">
        <f t="shared" si="7"/>
        <v>6.4906484508971796E-2</v>
      </c>
      <c r="N30">
        <f t="shared" si="8"/>
        <v>0.23990709110489977</v>
      </c>
    </row>
    <row r="31" spans="1:14" x14ac:dyDescent="0.15">
      <c r="A31">
        <v>2735</v>
      </c>
      <c r="B31">
        <f t="shared" si="5"/>
        <v>42.590594062494148</v>
      </c>
      <c r="C31">
        <f>B31/integration!B32*integration!D32</f>
        <v>4.9063066284312136</v>
      </c>
      <c r="D31">
        <f>B31/integration!B32*integration!E32</f>
        <v>19.192608207073079</v>
      </c>
      <c r="F31">
        <f t="shared" si="0"/>
        <v>71.176112290740605</v>
      </c>
      <c r="G31">
        <f t="shared" si="1"/>
        <v>61.496337102746452</v>
      </c>
      <c r="I31">
        <f t="shared" si="2"/>
        <v>45.583333333333336</v>
      </c>
      <c r="J31">
        <f t="shared" si="3"/>
        <v>93.55132670841661</v>
      </c>
      <c r="K31">
        <f t="shared" si="4"/>
        <v>76.21407971887642</v>
      </c>
      <c r="L31">
        <f t="shared" si="6"/>
        <v>0.84627986779330622</v>
      </c>
      <c r="M31">
        <f t="shared" si="7"/>
        <v>6.5010002046544793E-2</v>
      </c>
      <c r="N31">
        <f t="shared" si="8"/>
        <v>0.23710513631963351</v>
      </c>
    </row>
    <row r="32" spans="1:14" x14ac:dyDescent="0.15">
      <c r="A32">
        <v>2831</v>
      </c>
      <c r="B32">
        <f t="shared" si="5"/>
        <v>42.590594062494148</v>
      </c>
      <c r="C32">
        <f>B32/integration!B33*integration!D33</f>
        <v>4.1488820444396479</v>
      </c>
      <c r="D32">
        <f>B32/integration!B33*integration!E33</f>
        <v>18.000311071864186</v>
      </c>
      <c r="F32">
        <f t="shared" si="0"/>
        <v>71.93353687473217</v>
      </c>
      <c r="G32">
        <f t="shared" si="1"/>
        <v>62.688634237955341</v>
      </c>
      <c r="I32">
        <f t="shared" si="2"/>
        <v>47.18333333333333</v>
      </c>
      <c r="J32">
        <f t="shared" si="3"/>
        <v>94.546858389390437</v>
      </c>
      <c r="K32">
        <f t="shared" si="4"/>
        <v>77.691725920138381</v>
      </c>
      <c r="L32">
        <f t="shared" si="6"/>
        <v>0.85871658880284307</v>
      </c>
      <c r="M32">
        <f t="shared" si="7"/>
        <v>5.4973904125135517E-2</v>
      </c>
      <c r="N32">
        <f t="shared" si="8"/>
        <v>0.22237551897283489</v>
      </c>
    </row>
    <row r="33" spans="1:14" x14ac:dyDescent="0.15">
      <c r="A33">
        <v>2926</v>
      </c>
      <c r="B33">
        <f t="shared" si="5"/>
        <v>42.590594062494148</v>
      </c>
      <c r="C33">
        <f>B33/integration!B34*integration!D34</f>
        <v>4.2855543706890389</v>
      </c>
      <c r="D33">
        <f>B33/integration!B34*integration!E34</f>
        <v>17.930056647369717</v>
      </c>
      <c r="F33">
        <f t="shared" si="0"/>
        <v>71.796864548482773</v>
      </c>
      <c r="G33">
        <f t="shared" si="1"/>
        <v>62.758888662449813</v>
      </c>
      <c r="I33">
        <f t="shared" si="2"/>
        <v>48.766666666666666</v>
      </c>
      <c r="J33">
        <f t="shared" si="3"/>
        <v>94.367221190427827</v>
      </c>
      <c r="K33">
        <f t="shared" si="4"/>
        <v>77.778794135275803</v>
      </c>
      <c r="L33">
        <f t="shared" si="6"/>
        <v>0.85829292787419353</v>
      </c>
      <c r="M33">
        <f t="shared" si="7"/>
        <v>5.6784852539507234E-2</v>
      </c>
      <c r="N33">
        <f t="shared" si="8"/>
        <v>0.22150759707722306</v>
      </c>
    </row>
    <row r="34" spans="1:14" x14ac:dyDescent="0.15">
      <c r="A34">
        <v>3021</v>
      </c>
      <c r="B34">
        <f t="shared" si="5"/>
        <v>42.590594062494148</v>
      </c>
      <c r="C34">
        <f>B34/integration!B35*integration!D35</f>
        <v>3.6661200398660179</v>
      </c>
      <c r="D34">
        <f>B34/integration!B35*integration!E35</f>
        <v>16.872848578291798</v>
      </c>
      <c r="F34">
        <f t="shared" si="0"/>
        <v>72.416298879305799</v>
      </c>
      <c r="G34">
        <f t="shared" si="1"/>
        <v>63.816096731527736</v>
      </c>
      <c r="I34">
        <f t="shared" si="2"/>
        <v>50.35</v>
      </c>
      <c r="J34">
        <f t="shared" si="3"/>
        <v>95.18138343661127</v>
      </c>
      <c r="K34">
        <f t="shared" si="4"/>
        <v>79.089020790263774</v>
      </c>
      <c r="L34">
        <f t="shared" si="6"/>
        <v>0.86898775347673096</v>
      </c>
      <c r="M34">
        <f t="shared" si="7"/>
        <v>4.8577165950750185E-2</v>
      </c>
      <c r="N34">
        <f t="shared" si="8"/>
        <v>0.20844686762177797</v>
      </c>
    </row>
    <row r="35" spans="1:14" x14ac:dyDescent="0.15">
      <c r="A35">
        <v>3117</v>
      </c>
      <c r="B35">
        <f t="shared" si="5"/>
        <v>42.590594062494148</v>
      </c>
      <c r="C35">
        <f>B35/integration!B36*integration!D36</f>
        <v>3.0429218989193854</v>
      </c>
      <c r="D35">
        <f>B35/integration!B36*integration!E36</f>
        <v>15.868455485752325</v>
      </c>
      <c r="F35">
        <f t="shared" si="0"/>
        <v>73.039497020252426</v>
      </c>
      <c r="G35">
        <f t="shared" si="1"/>
        <v>64.820489824067209</v>
      </c>
      <c r="I35">
        <f t="shared" si="2"/>
        <v>51.95</v>
      </c>
      <c r="J35">
        <f t="shared" si="3"/>
        <v>96.000492699697006</v>
      </c>
      <c r="K35">
        <f t="shared" si="4"/>
        <v>80.333792411311649</v>
      </c>
      <c r="L35">
        <f t="shared" si="6"/>
        <v>0.87936969562216472</v>
      </c>
      <c r="M35">
        <f t="shared" si="7"/>
        <v>4.0319607773776273E-2</v>
      </c>
      <c r="N35">
        <f t="shared" si="8"/>
        <v>0.19603861343580933</v>
      </c>
    </row>
    <row r="36" spans="1:14" x14ac:dyDescent="0.15">
      <c r="A36">
        <v>3212</v>
      </c>
      <c r="B36">
        <f t="shared" si="5"/>
        <v>42.590594062494148</v>
      </c>
      <c r="C36">
        <f>B36/integration!B37*integration!D37</f>
        <v>3.5118420295201087</v>
      </c>
      <c r="D36">
        <f>B36/integration!B37*integration!E37</f>
        <v>16.229755011714452</v>
      </c>
      <c r="F36">
        <f t="shared" si="0"/>
        <v>72.570576889651704</v>
      </c>
      <c r="G36">
        <f t="shared" si="1"/>
        <v>64.459190298105085</v>
      </c>
      <c r="I36">
        <f t="shared" si="2"/>
        <v>53.533333333333331</v>
      </c>
      <c r="J36">
        <f t="shared" si="3"/>
        <v>95.384160914690412</v>
      </c>
      <c r="K36">
        <f t="shared" si="4"/>
        <v>79.886024102313613</v>
      </c>
      <c r="L36">
        <f t="shared" ref="L36:L67" si="9">(1-SUM(C36:D36)/SUM(C$1:D$2))</f>
        <v>0.87407396026484407</v>
      </c>
      <c r="M36">
        <f t="shared" si="7"/>
        <v>4.6532937057634435E-2</v>
      </c>
      <c r="N36">
        <f t="shared" si="8"/>
        <v>0.20050210127608625</v>
      </c>
    </row>
    <row r="37" spans="1:14" x14ac:dyDescent="0.15">
      <c r="A37">
        <v>3308</v>
      </c>
      <c r="B37">
        <f t="shared" si="5"/>
        <v>42.590594062494148</v>
      </c>
      <c r="C37">
        <f>B37/integration!B38*integration!D38</f>
        <v>3.0592996577736993</v>
      </c>
      <c r="D37">
        <f>B37/integration!B38*integration!E38</f>
        <v>15.41277856261074</v>
      </c>
      <c r="F37">
        <f t="shared" si="0"/>
        <v>73.023119261398122</v>
      </c>
      <c r="G37">
        <f t="shared" si="1"/>
        <v>65.276166747208791</v>
      </c>
      <c r="I37">
        <f t="shared" si="2"/>
        <v>55.133333333333333</v>
      </c>
      <c r="J37">
        <f t="shared" si="3"/>
        <v>95.978966361435184</v>
      </c>
      <c r="K37">
        <f t="shared" si="4"/>
        <v>80.898525190246758</v>
      </c>
      <c r="L37">
        <f t="shared" si="9"/>
        <v>0.8821718602039923</v>
      </c>
      <c r="M37">
        <f t="shared" si="7"/>
        <v>4.0536617882860546E-2</v>
      </c>
      <c r="N37">
        <f t="shared" si="8"/>
        <v>0.19040918892958827</v>
      </c>
    </row>
    <row r="38" spans="1:14" x14ac:dyDescent="0.15">
      <c r="A38">
        <v>3403</v>
      </c>
      <c r="B38">
        <f t="shared" si="5"/>
        <v>42.590594062494148</v>
      </c>
      <c r="C38">
        <f>B38/integration!B39*integration!D39</f>
        <v>2.7179758815183845</v>
      </c>
      <c r="D38">
        <f>B38/integration!B39*integration!E39</f>
        <v>14.738739120980112</v>
      </c>
      <c r="F38">
        <f t="shared" si="0"/>
        <v>73.36444303765343</v>
      </c>
      <c r="G38">
        <f t="shared" si="1"/>
        <v>65.950206188839417</v>
      </c>
      <c r="I38">
        <f t="shared" si="2"/>
        <v>56.716666666666669</v>
      </c>
      <c r="J38">
        <f t="shared" si="3"/>
        <v>96.427590079114196</v>
      </c>
      <c r="K38">
        <f t="shared" si="4"/>
        <v>81.733880565190049</v>
      </c>
      <c r="L38">
        <f t="shared" si="9"/>
        <v>0.88864857374718009</v>
      </c>
      <c r="M38">
        <f t="shared" si="7"/>
        <v>3.6013977723293622E-2</v>
      </c>
      <c r="N38">
        <f t="shared" si="8"/>
        <v>0.18208211780051989</v>
      </c>
    </row>
    <row r="39" spans="1:14" x14ac:dyDescent="0.15">
      <c r="A39">
        <v>3499</v>
      </c>
      <c r="B39">
        <f t="shared" si="5"/>
        <v>42.590594062494148</v>
      </c>
      <c r="C39">
        <f>B39/integration!B40*integration!D40</f>
        <v>2.6332335239581037</v>
      </c>
      <c r="D39">
        <f>B39/integration!B40*integration!E40</f>
        <v>14.414148207867614</v>
      </c>
      <c r="F39">
        <f t="shared" si="0"/>
        <v>73.449185395213718</v>
      </c>
      <c r="G39">
        <f t="shared" si="1"/>
        <v>66.274797101951918</v>
      </c>
      <c r="I39">
        <f t="shared" si="2"/>
        <v>58.31666666666667</v>
      </c>
      <c r="J39">
        <f t="shared" si="3"/>
        <v>96.538972391564485</v>
      </c>
      <c r="K39">
        <f t="shared" si="4"/>
        <v>82.136154893930097</v>
      </c>
      <c r="L39">
        <f t="shared" si="9"/>
        <v>0.89125959440574165</v>
      </c>
      <c r="M39">
        <f t="shared" si="7"/>
        <v>3.4891116627230323E-2</v>
      </c>
      <c r="N39">
        <f t="shared" si="8"/>
        <v>0.17807212750262538</v>
      </c>
    </row>
    <row r="40" spans="1:14" x14ac:dyDescent="0.15">
      <c r="A40">
        <v>3594</v>
      </c>
      <c r="B40">
        <f t="shared" si="5"/>
        <v>42.590594062494148</v>
      </c>
      <c r="C40">
        <f>B40/integration!B41*integration!D41</f>
        <v>2.6456229677580088</v>
      </c>
      <c r="D40">
        <f>B40/integration!B41*integration!E41</f>
        <v>14.21534971020038</v>
      </c>
      <c r="F40">
        <f t="shared" si="0"/>
        <v>73.436795951413799</v>
      </c>
      <c r="G40">
        <f t="shared" si="1"/>
        <v>66.473595599619145</v>
      </c>
      <c r="I40">
        <f t="shared" si="2"/>
        <v>59.9</v>
      </c>
      <c r="J40">
        <f t="shared" si="3"/>
        <v>96.522688151426081</v>
      </c>
      <c r="K40">
        <f t="shared" si="4"/>
        <v>82.38253126792273</v>
      </c>
      <c r="L40">
        <f t="shared" si="9"/>
        <v>0.89244864480907327</v>
      </c>
      <c r="M40">
        <f t="shared" si="7"/>
        <v>3.5055280391908222E-2</v>
      </c>
      <c r="N40">
        <f t="shared" si="8"/>
        <v>0.17561617444085462</v>
      </c>
    </row>
    <row r="41" spans="1:14" x14ac:dyDescent="0.15">
      <c r="A41">
        <v>3689</v>
      </c>
      <c r="B41">
        <f t="shared" si="5"/>
        <v>42.590594062494148</v>
      </c>
      <c r="C41">
        <f>B41/integration!B42*integration!D42</f>
        <v>1.5529409887102519</v>
      </c>
      <c r="D41">
        <f>B41/integration!B42*integration!E42</f>
        <v>12.539960777289709</v>
      </c>
      <c r="F41">
        <f t="shared" si="0"/>
        <v>74.529477930461567</v>
      </c>
      <c r="G41">
        <f t="shared" si="1"/>
        <v>68.148984532529823</v>
      </c>
      <c r="I41">
        <f t="shared" si="2"/>
        <v>61.483333333333334</v>
      </c>
      <c r="J41">
        <f t="shared" si="3"/>
        <v>97.958870116419334</v>
      </c>
      <c r="K41">
        <f t="shared" si="4"/>
        <v>84.458886246262978</v>
      </c>
      <c r="L41">
        <f t="shared" si="9"/>
        <v>0.91010538285923903</v>
      </c>
      <c r="M41">
        <f t="shared" si="7"/>
        <v>2.0576923641337428E-2</v>
      </c>
      <c r="N41">
        <f t="shared" si="8"/>
        <v>0.1549184497209912</v>
      </c>
    </row>
    <row r="42" spans="1:14" x14ac:dyDescent="0.15">
      <c r="A42">
        <v>3785</v>
      </c>
      <c r="B42">
        <f t="shared" si="5"/>
        <v>42.590594062494148</v>
      </c>
      <c r="C42">
        <f>B42/integration!B43*integration!D43</f>
        <v>1.9362393546337595</v>
      </c>
      <c r="D42">
        <f>B42/integration!B43*integration!E43</f>
        <v>12.891910061655055</v>
      </c>
      <c r="F42">
        <f t="shared" si="0"/>
        <v>74.146179564538059</v>
      </c>
      <c r="G42">
        <f t="shared" si="1"/>
        <v>67.797035248164477</v>
      </c>
      <c r="I42">
        <f t="shared" si="2"/>
        <v>63.083333333333336</v>
      </c>
      <c r="J42">
        <f t="shared" si="3"/>
        <v>97.455076505006005</v>
      </c>
      <c r="K42">
        <f t="shared" si="4"/>
        <v>84.022705945462192</v>
      </c>
      <c r="L42">
        <f t="shared" si="9"/>
        <v>0.90541544695222675</v>
      </c>
      <c r="M42">
        <f t="shared" si="7"/>
        <v>2.5655739426866934E-2</v>
      </c>
      <c r="N42">
        <f t="shared" si="8"/>
        <v>0.15926642484488757</v>
      </c>
    </row>
    <row r="43" spans="1:14" x14ac:dyDescent="0.15">
      <c r="A43">
        <v>3880</v>
      </c>
      <c r="B43">
        <f t="shared" si="5"/>
        <v>42.590594062494148</v>
      </c>
      <c r="C43">
        <f>B43/integration!B44*integration!D44</f>
        <v>2.1136044978751674</v>
      </c>
      <c r="D43">
        <f>B43/integration!B44*integration!E44</f>
        <v>12.857752538047684</v>
      </c>
      <c r="F43">
        <f t="shared" si="0"/>
        <v>73.968814421296642</v>
      </c>
      <c r="G43">
        <f t="shared" si="1"/>
        <v>67.831192771771839</v>
      </c>
      <c r="I43">
        <f t="shared" si="2"/>
        <v>64.666666666666671</v>
      </c>
      <c r="J43">
        <f t="shared" si="3"/>
        <v>97.221954128297881</v>
      </c>
      <c r="K43">
        <f t="shared" si="4"/>
        <v>84.065038291580024</v>
      </c>
      <c r="L43">
        <f t="shared" si="9"/>
        <v>0.90450196622608559</v>
      </c>
      <c r="M43">
        <f t="shared" si="7"/>
        <v>2.8005879603245701E-2</v>
      </c>
      <c r="N43">
        <f t="shared" si="8"/>
        <v>0.15884444341308393</v>
      </c>
    </row>
    <row r="44" spans="1:14" x14ac:dyDescent="0.15">
      <c r="A44">
        <v>3976</v>
      </c>
      <c r="B44">
        <f t="shared" si="5"/>
        <v>42.590594062494148</v>
      </c>
      <c r="C44">
        <f>B44/integration!B45*integration!D45</f>
        <v>1.8166485664995462</v>
      </c>
      <c r="D44">
        <f>B44/integration!B45*integration!E45</f>
        <v>12.294497722866932</v>
      </c>
      <c r="F44">
        <f t="shared" si="0"/>
        <v>74.265770352672263</v>
      </c>
      <c r="G44">
        <f t="shared" si="1"/>
        <v>68.394447586952595</v>
      </c>
      <c r="I44">
        <f t="shared" si="2"/>
        <v>66.266666666666666</v>
      </c>
      <c r="J44">
        <f t="shared" si="3"/>
        <v>97.612262343512612</v>
      </c>
      <c r="K44">
        <f t="shared" si="4"/>
        <v>84.763095272022667</v>
      </c>
      <c r="L44">
        <f t="shared" si="9"/>
        <v>0.90998900622721668</v>
      </c>
      <c r="M44">
        <f t="shared" si="7"/>
        <v>2.4071126403233101E-2</v>
      </c>
      <c r="N44">
        <f t="shared" si="8"/>
        <v>0.15188600356503323</v>
      </c>
    </row>
    <row r="45" spans="1:14" x14ac:dyDescent="0.15">
      <c r="A45">
        <v>4071</v>
      </c>
      <c r="B45">
        <f t="shared" si="5"/>
        <v>42.590594062494148</v>
      </c>
      <c r="C45">
        <f>B45/integration!B46*integration!D46</f>
        <v>1.6460828057993664</v>
      </c>
      <c r="D45">
        <f>B45/integration!B46*integration!E46</f>
        <v>11.900018437866562</v>
      </c>
      <c r="F45">
        <f t="shared" si="0"/>
        <v>74.436336113372448</v>
      </c>
      <c r="G45">
        <f t="shared" si="1"/>
        <v>68.788926871952967</v>
      </c>
      <c r="I45">
        <f t="shared" si="2"/>
        <v>67.849999999999994</v>
      </c>
      <c r="J45">
        <f t="shared" si="3"/>
        <v>97.83644785591251</v>
      </c>
      <c r="K45">
        <f t="shared" si="4"/>
        <v>85.2519841569693</v>
      </c>
      <c r="L45">
        <f t="shared" si="9"/>
        <v>0.91359326806725027</v>
      </c>
      <c r="M45">
        <f t="shared" si="7"/>
        <v>2.1811080040061812E-2</v>
      </c>
      <c r="N45">
        <f t="shared" si="8"/>
        <v>0.14701261357883977</v>
      </c>
    </row>
    <row r="46" spans="1:14" x14ac:dyDescent="0.15">
      <c r="A46">
        <v>4166</v>
      </c>
      <c r="B46">
        <f t="shared" si="5"/>
        <v>42.590594062494148</v>
      </c>
      <c r="C46">
        <f>B46/integration!B47*integration!D47</f>
        <v>1.5932189449460468</v>
      </c>
      <c r="D46">
        <f>B46/integration!B47*integration!E47</f>
        <v>11.585230926713034</v>
      </c>
      <c r="F46">
        <f t="shared" si="0"/>
        <v>74.48919997422577</v>
      </c>
      <c r="G46">
        <f t="shared" si="1"/>
        <v>69.103714383106492</v>
      </c>
      <c r="I46">
        <f t="shared" si="2"/>
        <v>69.433333333333337</v>
      </c>
      <c r="J46">
        <f t="shared" si="3"/>
        <v>97.905930216757895</v>
      </c>
      <c r="K46">
        <f t="shared" si="4"/>
        <v>85.642108863575444</v>
      </c>
      <c r="L46">
        <f t="shared" si="9"/>
        <v>0.91593841173436685</v>
      </c>
      <c r="M46">
        <f t="shared" si="7"/>
        <v>2.1110618376628955E-2</v>
      </c>
      <c r="N46">
        <f t="shared" si="8"/>
        <v>0.14312373433228334</v>
      </c>
    </row>
    <row r="47" spans="1:14" x14ac:dyDescent="0.15">
      <c r="A47">
        <v>4262</v>
      </c>
      <c r="B47">
        <f t="shared" si="5"/>
        <v>42.590594062494148</v>
      </c>
      <c r="C47">
        <f>B47/integration!B48*integration!D48</f>
        <v>1.3901234617525533</v>
      </c>
      <c r="D47">
        <f>B47/integration!B48*integration!E48</f>
        <v>11.134549156375865</v>
      </c>
      <c r="F47">
        <f t="shared" si="0"/>
        <v>74.692295457419263</v>
      </c>
      <c r="G47">
        <f t="shared" si="1"/>
        <v>69.554396153443662</v>
      </c>
      <c r="I47">
        <f t="shared" si="2"/>
        <v>71.033333333333331</v>
      </c>
      <c r="J47">
        <f t="shared" si="3"/>
        <v>98.172871628556663</v>
      </c>
      <c r="K47">
        <f t="shared" si="4"/>
        <v>86.200651014060497</v>
      </c>
      <c r="L47">
        <f t="shared" si="9"/>
        <v>0.92010867112290995</v>
      </c>
      <c r="M47">
        <f t="shared" si="7"/>
        <v>1.8419543648126972E-2</v>
      </c>
      <c r="N47">
        <f t="shared" si="8"/>
        <v>0.13755601985389435</v>
      </c>
    </row>
    <row r="48" spans="1:14" x14ac:dyDescent="0.15">
      <c r="A48">
        <v>4357</v>
      </c>
      <c r="B48">
        <f t="shared" si="5"/>
        <v>42.590594062494148</v>
      </c>
      <c r="C48">
        <f>B48/integration!B49*integration!D49</f>
        <v>1.4756176308382634</v>
      </c>
      <c r="D48">
        <f>B48/integration!B49*integration!E49</f>
        <v>11.034825157586658</v>
      </c>
      <c r="F48">
        <f t="shared" si="0"/>
        <v>74.606801288333557</v>
      </c>
      <c r="G48">
        <f t="shared" si="1"/>
        <v>69.654120152232878</v>
      </c>
      <c r="I48">
        <f t="shared" si="2"/>
        <v>72.61666666666666</v>
      </c>
      <c r="J48">
        <f t="shared" si="3"/>
        <v>98.060501162028075</v>
      </c>
      <c r="K48">
        <f t="shared" si="4"/>
        <v>86.324241672491212</v>
      </c>
      <c r="L48">
        <f t="shared" si="9"/>
        <v>0.92019943916446834</v>
      </c>
      <c r="M48">
        <f t="shared" si="7"/>
        <v>1.9552366467439186E-2</v>
      </c>
      <c r="N48">
        <f t="shared" si="8"/>
        <v>0.13632403136790316</v>
      </c>
    </row>
    <row r="49" spans="1:14" x14ac:dyDescent="0.15">
      <c r="A49">
        <v>4453</v>
      </c>
      <c r="B49">
        <f t="shared" si="5"/>
        <v>42.590594062494148</v>
      </c>
      <c r="C49">
        <f>B49/integration!B50*integration!D50</f>
        <v>1.3899756139439485</v>
      </c>
      <c r="D49">
        <f>B49/integration!B50*integration!E50</f>
        <v>10.761474119736834</v>
      </c>
      <c r="F49">
        <f t="shared" si="0"/>
        <v>74.692443305227869</v>
      </c>
      <c r="G49">
        <f t="shared" si="1"/>
        <v>69.927471190082699</v>
      </c>
      <c r="I49">
        <f t="shared" si="2"/>
        <v>74.216666666666669</v>
      </c>
      <c r="J49">
        <f t="shared" si="3"/>
        <v>98.173065954408429</v>
      </c>
      <c r="K49">
        <f t="shared" si="4"/>
        <v>86.663013033053986</v>
      </c>
      <c r="L49">
        <f t="shared" si="9"/>
        <v>0.92248935388524456</v>
      </c>
      <c r="M49">
        <f t="shared" si="7"/>
        <v>1.8417584621293167E-2</v>
      </c>
      <c r="N49">
        <f t="shared" si="8"/>
        <v>0.13294705756667638</v>
      </c>
    </row>
    <row r="50" spans="1:14" x14ac:dyDescent="0.15">
      <c r="A50">
        <v>4549</v>
      </c>
      <c r="B50">
        <f t="shared" si="5"/>
        <v>42.590594062494148</v>
      </c>
      <c r="C50">
        <f>B50/integration!B51*integration!D51</f>
        <v>1.4019487624408546</v>
      </c>
      <c r="D50">
        <f>B50/integration!B51*integration!E51</f>
        <v>10.56862544081001</v>
      </c>
      <c r="F50">
        <f t="shared" si="0"/>
        <v>74.680470156730962</v>
      </c>
      <c r="G50">
        <f t="shared" si="1"/>
        <v>70.120319869009521</v>
      </c>
      <c r="I50">
        <f t="shared" si="2"/>
        <v>75.816666666666663</v>
      </c>
      <c r="J50">
        <f t="shared" si="3"/>
        <v>98.157328877870924</v>
      </c>
      <c r="K50">
        <f t="shared" si="4"/>
        <v>86.902015635190295</v>
      </c>
      <c r="L50">
        <f t="shared" si="9"/>
        <v>0.92364310751441958</v>
      </c>
      <c r="M50">
        <f t="shared" si="7"/>
        <v>1.8576232351089936E-2</v>
      </c>
      <c r="N50">
        <f t="shared" si="8"/>
        <v>0.13056460845852677</v>
      </c>
    </row>
    <row r="51" spans="1:14" x14ac:dyDescent="0.15">
      <c r="A51">
        <v>4644</v>
      </c>
      <c r="B51">
        <f t="shared" si="5"/>
        <v>42.590594062494148</v>
      </c>
      <c r="C51">
        <f>B51/integration!B52*integration!D52</f>
        <v>0.98774004162099216</v>
      </c>
      <c r="D51">
        <f>B51/integration!B52*integration!E52</f>
        <v>9.8845565360604848</v>
      </c>
      <c r="F51">
        <f t="shared" si="0"/>
        <v>75.09467887755082</v>
      </c>
      <c r="G51">
        <f t="shared" si="1"/>
        <v>70.804388773759044</v>
      </c>
      <c r="I51">
        <f t="shared" si="2"/>
        <v>77.400000000000006</v>
      </c>
      <c r="J51">
        <f t="shared" si="3"/>
        <v>98.701749950050427</v>
      </c>
      <c r="K51">
        <f t="shared" si="4"/>
        <v>87.749800795998794</v>
      </c>
      <c r="L51">
        <f t="shared" si="9"/>
        <v>0.93064870851158354</v>
      </c>
      <c r="M51">
        <f t="shared" si="7"/>
        <v>1.3087845295915997E-2</v>
      </c>
      <c r="N51">
        <f t="shared" si="8"/>
        <v>0.12211363352261972</v>
      </c>
    </row>
    <row r="52" spans="1:14" x14ac:dyDescent="0.15">
      <c r="A52">
        <v>4739</v>
      </c>
      <c r="B52">
        <f t="shared" si="5"/>
        <v>42.590594062494148</v>
      </c>
      <c r="C52">
        <f>B52/integration!B53*integration!D53</f>
        <v>0.97333150286284109</v>
      </c>
      <c r="D52">
        <f>B52/integration!B53*integration!E53</f>
        <v>9.6786428704869021</v>
      </c>
      <c r="F52">
        <f t="shared" si="0"/>
        <v>75.109087416308967</v>
      </c>
      <c r="G52">
        <f t="shared" si="1"/>
        <v>71.010302439332634</v>
      </c>
      <c r="I52">
        <f t="shared" si="2"/>
        <v>78.983333333333334</v>
      </c>
      <c r="J52">
        <f t="shared" si="3"/>
        <v>98.720688016114622</v>
      </c>
      <c r="K52">
        <f t="shared" si="4"/>
        <v>88.004995190699248</v>
      </c>
      <c r="L52">
        <f t="shared" si="9"/>
        <v>0.93205408126837042</v>
      </c>
      <c r="M52">
        <f t="shared" si="7"/>
        <v>1.2896927930758445E-2</v>
      </c>
      <c r="N52">
        <f t="shared" si="8"/>
        <v>0.11956977980460828</v>
      </c>
    </row>
    <row r="53" spans="1:14" x14ac:dyDescent="0.15">
      <c r="A53">
        <v>4835</v>
      </c>
      <c r="B53">
        <f t="shared" si="5"/>
        <v>42.590594062494148</v>
      </c>
      <c r="C53">
        <f>B53/integration!B54*integration!D54</f>
        <v>1.1381836853131369</v>
      </c>
      <c r="D53">
        <f>B53/integration!B54*integration!E54</f>
        <v>9.6945628871668195</v>
      </c>
      <c r="F53">
        <f t="shared" si="0"/>
        <v>74.944235233858677</v>
      </c>
      <c r="G53">
        <f t="shared" si="1"/>
        <v>70.994382422652706</v>
      </c>
      <c r="I53">
        <f t="shared" si="2"/>
        <v>80.583333333333329</v>
      </c>
      <c r="J53">
        <f t="shared" si="3"/>
        <v>98.50401222584378</v>
      </c>
      <c r="K53">
        <f t="shared" si="4"/>
        <v>87.985265081923146</v>
      </c>
      <c r="L53">
        <f t="shared" si="9"/>
        <v>0.93090098676020394</v>
      </c>
      <c r="M53">
        <f t="shared" si="7"/>
        <v>1.508126770609325E-2</v>
      </c>
      <c r="N53">
        <f t="shared" si="8"/>
        <v>0.1197664554041087</v>
      </c>
    </row>
    <row r="54" spans="1:14" x14ac:dyDescent="0.15">
      <c r="A54">
        <v>4930</v>
      </c>
      <c r="B54">
        <f t="shared" si="5"/>
        <v>42.590594062494148</v>
      </c>
      <c r="C54">
        <f>B54/integration!B55*integration!D55</f>
        <v>0.15798192170278338</v>
      </c>
      <c r="D54">
        <f>B54/integration!B55*integration!E55</f>
        <v>8.1682499175993417</v>
      </c>
      <c r="F54">
        <f t="shared" si="0"/>
        <v>75.92443699746903</v>
      </c>
      <c r="G54">
        <f t="shared" si="1"/>
        <v>72.52069539222019</v>
      </c>
      <c r="I54">
        <f t="shared" si="2"/>
        <v>82.166666666666671</v>
      </c>
      <c r="J54">
        <f t="shared" si="3"/>
        <v>99.792354233807131</v>
      </c>
      <c r="K54">
        <f t="shared" si="4"/>
        <v>89.876866172638771</v>
      </c>
      <c r="L54">
        <f t="shared" si="9"/>
        <v>0.94688933224348137</v>
      </c>
      <c r="M54">
        <f t="shared" si="7"/>
        <v>2.0933068051025945E-3</v>
      </c>
      <c r="N54">
        <f t="shared" si="8"/>
        <v>0.1009104124519918</v>
      </c>
    </row>
    <row r="55" spans="1:14" x14ac:dyDescent="0.15">
      <c r="A55">
        <v>5026</v>
      </c>
      <c r="B55">
        <f t="shared" si="5"/>
        <v>42.590594062494148</v>
      </c>
      <c r="C55">
        <f>B55/integration!B56*integration!D56</f>
        <v>0.86896434591337768</v>
      </c>
      <c r="D55">
        <f>B55/integration!B56*integration!E56</f>
        <v>9.0414724927217822</v>
      </c>
      <c r="F55">
        <f t="shared" si="0"/>
        <v>75.213454573258431</v>
      </c>
      <c r="G55">
        <f t="shared" si="1"/>
        <v>71.64747281709775</v>
      </c>
      <c r="I55">
        <f t="shared" si="2"/>
        <v>83.766666666666666</v>
      </c>
      <c r="J55">
        <f t="shared" si="3"/>
        <v>98.857864460334071</v>
      </c>
      <c r="K55">
        <f t="shared" si="4"/>
        <v>88.794657734085575</v>
      </c>
      <c r="L55">
        <f t="shared" si="9"/>
        <v>0.93678413856143217</v>
      </c>
      <c r="M55">
        <f t="shared" si="7"/>
        <v>1.1514032486034447E-2</v>
      </c>
      <c r="N55">
        <f t="shared" si="8"/>
        <v>0.1116981884268843</v>
      </c>
    </row>
    <row r="56" spans="1:14" x14ac:dyDescent="0.15">
      <c r="A56">
        <v>5121</v>
      </c>
      <c r="B56">
        <f t="shared" si="5"/>
        <v>42.590594062494148</v>
      </c>
      <c r="C56">
        <f>B56/integration!B57*integration!D57</f>
        <v>1.1513392932111179</v>
      </c>
      <c r="D56">
        <f>B56/integration!B57*integration!E57</f>
        <v>9.1859475764416274</v>
      </c>
      <c r="F56">
        <f t="shared" si="0"/>
        <v>74.931079625960692</v>
      </c>
      <c r="G56">
        <f t="shared" si="1"/>
        <v>71.502997733377896</v>
      </c>
      <c r="I56">
        <f t="shared" si="2"/>
        <v>85.35</v>
      </c>
      <c r="J56">
        <f t="shared" si="3"/>
        <v>98.486720967120831</v>
      </c>
      <c r="K56">
        <f t="shared" si="4"/>
        <v>88.615605841456286</v>
      </c>
      <c r="L56">
        <f t="shared" si="9"/>
        <v>0.93406138346443568</v>
      </c>
      <c r="M56">
        <f t="shared" si="7"/>
        <v>1.5255583369817831E-2</v>
      </c>
      <c r="N56">
        <f t="shared" si="8"/>
        <v>0.11348303101058066</v>
      </c>
    </row>
    <row r="57" spans="1:14" x14ac:dyDescent="0.15">
      <c r="A57">
        <v>5217</v>
      </c>
      <c r="B57">
        <f t="shared" si="5"/>
        <v>42.590594062494148</v>
      </c>
      <c r="C57">
        <f>B57/integration!B58*integration!D58</f>
        <v>0.45668334354355633</v>
      </c>
      <c r="D57">
        <f>B57/integration!B58*integration!E58</f>
        <v>8.2135876249326483</v>
      </c>
      <c r="F57">
        <f t="shared" si="0"/>
        <v>75.625735575628255</v>
      </c>
      <c r="G57">
        <f t="shared" si="1"/>
        <v>72.475357684886887</v>
      </c>
      <c r="I57">
        <f t="shared" si="2"/>
        <v>86.95</v>
      </c>
      <c r="J57">
        <f t="shared" si="3"/>
        <v>99.39975180858967</v>
      </c>
      <c r="K57">
        <f t="shared" si="4"/>
        <v>89.82067792137434</v>
      </c>
      <c r="L57">
        <f t="shared" si="9"/>
        <v>0.94469480436610986</v>
      </c>
      <c r="M57">
        <f t="shared" si="7"/>
        <v>6.0511882658019957E-3</v>
      </c>
      <c r="N57">
        <f t="shared" si="8"/>
        <v>0.10147051367230023</v>
      </c>
    </row>
    <row r="58" spans="1:14" x14ac:dyDescent="0.15">
      <c r="A58">
        <v>5312</v>
      </c>
      <c r="B58">
        <f t="shared" si="5"/>
        <v>42.590594062494148</v>
      </c>
      <c r="C58">
        <f>B58/integration!B59*integration!D59</f>
        <v>0.47465375741182941</v>
      </c>
      <c r="D58">
        <f>B58/integration!B59*integration!E59</f>
        <v>8.0038465005607993</v>
      </c>
      <c r="F58">
        <f t="shared" si="0"/>
        <v>75.607765161759986</v>
      </c>
      <c r="G58">
        <f t="shared" si="1"/>
        <v>72.685098809258733</v>
      </c>
      <c r="I58">
        <f t="shared" si="2"/>
        <v>88.533333333333331</v>
      </c>
      <c r="J58">
        <f t="shared" si="3"/>
        <v>99.376132141755264</v>
      </c>
      <c r="K58">
        <f t="shared" si="4"/>
        <v>90.080615789649244</v>
      </c>
      <c r="L58">
        <f t="shared" si="9"/>
        <v>0.94591805525409389</v>
      </c>
      <c r="M58">
        <f t="shared" si="7"/>
        <v>6.2893015210119009E-3</v>
      </c>
      <c r="N58">
        <f t="shared" si="8"/>
        <v>9.8879375597189983E-2</v>
      </c>
    </row>
    <row r="59" spans="1:14" x14ac:dyDescent="0.15">
      <c r="A59">
        <v>5407</v>
      </c>
      <c r="B59">
        <f t="shared" si="5"/>
        <v>42.590594062494148</v>
      </c>
      <c r="C59">
        <f>B59/integration!B60*integration!D60</f>
        <v>0.9469257218634467</v>
      </c>
      <c r="D59">
        <f>B59/integration!B60*integration!E60</f>
        <v>8.4925308380795865</v>
      </c>
      <c r="F59">
        <f t="shared" si="0"/>
        <v>75.135493197308364</v>
      </c>
      <c r="G59">
        <f t="shared" si="1"/>
        <v>72.196414471739942</v>
      </c>
      <c r="I59">
        <f t="shared" si="2"/>
        <v>90.11666666666666</v>
      </c>
      <c r="J59">
        <f t="shared" si="3"/>
        <v>98.755394826668905</v>
      </c>
      <c r="K59">
        <f t="shared" si="4"/>
        <v>89.474976026181778</v>
      </c>
      <c r="L59">
        <f t="shared" si="9"/>
        <v>0.93978838797272246</v>
      </c>
      <c r="M59">
        <f t="shared" si="7"/>
        <v>1.2547043586623978E-2</v>
      </c>
      <c r="N59">
        <f t="shared" si="8"/>
        <v>0.10491657310648735</v>
      </c>
    </row>
    <row r="60" spans="1:14" x14ac:dyDescent="0.15">
      <c r="A60">
        <v>5503</v>
      </c>
      <c r="B60">
        <f t="shared" si="5"/>
        <v>42.590594062494148</v>
      </c>
      <c r="C60">
        <f>B60/integration!B61*integration!D61</f>
        <v>0.52943388026715599</v>
      </c>
      <c r="D60">
        <f>B60/integration!B61*integration!E61</f>
        <v>7.8140116809253284</v>
      </c>
      <c r="F60">
        <f t="shared" si="0"/>
        <v>75.552985038904666</v>
      </c>
      <c r="G60">
        <f t="shared" si="1"/>
        <v>72.874933628894198</v>
      </c>
      <c r="I60">
        <f t="shared" si="2"/>
        <v>91.716666666666669</v>
      </c>
      <c r="J60">
        <f t="shared" si="3"/>
        <v>99.304131114929959</v>
      </c>
      <c r="K60">
        <f t="shared" si="4"/>
        <v>90.315883234162939</v>
      </c>
      <c r="L60">
        <f t="shared" si="9"/>
        <v>0.94677953080126642</v>
      </c>
      <c r="M60">
        <f t="shared" si="7"/>
        <v>7.0151542180891448E-3</v>
      </c>
      <c r="N60">
        <f t="shared" si="8"/>
        <v>9.6534159652475734E-2</v>
      </c>
    </row>
    <row r="61" spans="1:14" x14ac:dyDescent="0.15">
      <c r="A61">
        <v>5598</v>
      </c>
      <c r="B61">
        <f t="shared" si="5"/>
        <v>42.590594062494148</v>
      </c>
      <c r="C61">
        <f>B61/integration!B62*integration!D62</f>
        <v>0.3688348035918057</v>
      </c>
      <c r="D61">
        <f>B61/integration!B62*integration!E62</f>
        <v>7.4569030229353706</v>
      </c>
      <c r="F61">
        <f t="shared" si="0"/>
        <v>75.713584115580005</v>
      </c>
      <c r="G61">
        <f t="shared" si="1"/>
        <v>73.232042286884166</v>
      </c>
      <c r="I61">
        <f t="shared" si="2"/>
        <v>93.3</v>
      </c>
      <c r="J61">
        <f t="shared" si="3"/>
        <v>99.515216775660548</v>
      </c>
      <c r="K61">
        <f t="shared" si="4"/>
        <v>90.758457686733578</v>
      </c>
      <c r="L61">
        <f t="shared" si="9"/>
        <v>0.95008184138082541</v>
      </c>
      <c r="M61">
        <f t="shared" si="7"/>
        <v>4.8871693418817488E-3</v>
      </c>
      <c r="N61">
        <f t="shared" si="8"/>
        <v>9.212244571969061E-2</v>
      </c>
    </row>
    <row r="62" spans="1:14" x14ac:dyDescent="0.15">
      <c r="A62">
        <v>5693</v>
      </c>
      <c r="B62">
        <f t="shared" si="5"/>
        <v>42.590594062494148</v>
      </c>
      <c r="C62">
        <f>B62/integration!B63*integration!D63</f>
        <v>0.75552828676188388</v>
      </c>
      <c r="D62">
        <f>B62/integration!B63*integration!E63</f>
        <v>7.8427207873127562</v>
      </c>
      <c r="F62">
        <f t="shared" si="0"/>
        <v>75.326890632409928</v>
      </c>
      <c r="G62">
        <f t="shared" si="1"/>
        <v>72.846224522506773</v>
      </c>
      <c r="I62">
        <f t="shared" si="2"/>
        <v>94.88333333333334</v>
      </c>
      <c r="J62">
        <f t="shared" si="3"/>
        <v>99.006960744026102</v>
      </c>
      <c r="K62">
        <f t="shared" si="4"/>
        <v>90.280303259387964</v>
      </c>
      <c r="L62">
        <f t="shared" si="9"/>
        <v>0.94515421157198432</v>
      </c>
      <c r="M62">
        <f t="shared" si="7"/>
        <v>1.001097142685467E-2</v>
      </c>
      <c r="N62">
        <f t="shared" si="8"/>
        <v>9.6888831436016717E-2</v>
      </c>
    </row>
    <row r="63" spans="1:14" x14ac:dyDescent="0.15">
      <c r="A63">
        <v>5789</v>
      </c>
      <c r="B63">
        <f t="shared" si="5"/>
        <v>42.590594062494148</v>
      </c>
      <c r="C63">
        <f>B63/integration!B64*integration!D64</f>
        <v>0.57023635948079054</v>
      </c>
      <c r="D63">
        <f>B63/integration!B64*integration!E64</f>
        <v>7.4858170537661861</v>
      </c>
      <c r="F63">
        <f t="shared" si="0"/>
        <v>75.512182559691027</v>
      </c>
      <c r="G63">
        <f t="shared" si="1"/>
        <v>73.203128256053347</v>
      </c>
      <c r="I63">
        <f t="shared" si="2"/>
        <v>96.483333333333334</v>
      </c>
      <c r="J63">
        <f t="shared" si="3"/>
        <v>99.250501801097315</v>
      </c>
      <c r="K63">
        <f t="shared" si="4"/>
        <v>90.722623743533816</v>
      </c>
      <c r="L63">
        <f t="shared" si="9"/>
        <v>0.94861272367650173</v>
      </c>
      <c r="M63">
        <f t="shared" si="7"/>
        <v>7.5557990367010304E-3</v>
      </c>
      <c r="N63">
        <f t="shared" si="8"/>
        <v>9.2479649136116532E-2</v>
      </c>
    </row>
    <row r="64" spans="1:14" x14ac:dyDescent="0.15">
      <c r="A64">
        <v>5884</v>
      </c>
      <c r="B64">
        <f t="shared" si="5"/>
        <v>42.590594062494148</v>
      </c>
      <c r="C64">
        <f>B64/integration!B65*integration!D65</f>
        <v>0.66863271190889584</v>
      </c>
      <c r="D64">
        <f>B64/integration!B65*integration!E65</f>
        <v>7.4715368802128497</v>
      </c>
      <c r="F64">
        <f t="shared" si="0"/>
        <v>75.413786207262916</v>
      </c>
      <c r="G64">
        <f t="shared" si="1"/>
        <v>73.217408429606678</v>
      </c>
      <c r="I64">
        <f t="shared" si="2"/>
        <v>98.066666666666663</v>
      </c>
      <c r="J64">
        <f t="shared" si="3"/>
        <v>99.121173167983471</v>
      </c>
      <c r="K64">
        <f t="shared" si="4"/>
        <v>90.740321550214148</v>
      </c>
      <c r="L64">
        <f t="shared" si="9"/>
        <v>0.94807617046547077</v>
      </c>
      <c r="M64">
        <f t="shared" si="7"/>
        <v>8.8595795700365555E-3</v>
      </c>
      <c r="N64">
        <f t="shared" si="8"/>
        <v>9.2303232129084409E-2</v>
      </c>
    </row>
    <row r="65" spans="1:14" x14ac:dyDescent="0.15">
      <c r="A65">
        <v>5980</v>
      </c>
      <c r="B65">
        <f t="shared" si="5"/>
        <v>42.590594062494148</v>
      </c>
      <c r="C65">
        <f>B65/integration!B66*integration!D66</f>
        <v>0.66933428698283315</v>
      </c>
      <c r="D65">
        <f>B65/integration!B66*integration!E66</f>
        <v>7.3633245236206264</v>
      </c>
      <c r="F65">
        <f t="shared" si="0"/>
        <v>75.413084632188983</v>
      </c>
      <c r="G65">
        <f t="shared" si="1"/>
        <v>73.325620786198897</v>
      </c>
      <c r="I65">
        <f t="shared" si="2"/>
        <v>99.666666666666671</v>
      </c>
      <c r="J65">
        <f t="shared" si="3"/>
        <v>99.120251042893472</v>
      </c>
      <c r="K65">
        <f t="shared" si="4"/>
        <v>90.874432060863057</v>
      </c>
      <c r="L65">
        <f t="shared" si="9"/>
        <v>0.94876195120130236</v>
      </c>
      <c r="M65">
        <f t="shared" si="7"/>
        <v>8.8688756455668066E-3</v>
      </c>
      <c r="N65">
        <f t="shared" si="8"/>
        <v>9.0966378623586808E-2</v>
      </c>
    </row>
    <row r="66" spans="1:14" x14ac:dyDescent="0.15">
      <c r="A66">
        <v>6075</v>
      </c>
      <c r="B66">
        <f t="shared" si="5"/>
        <v>42.590594062494148</v>
      </c>
      <c r="C66">
        <f>B66/integration!B67*integration!D67</f>
        <v>0.58153982825927197</v>
      </c>
      <c r="D66">
        <f>B66/integration!B67*integration!E67</f>
        <v>7.1607458416116607</v>
      </c>
      <c r="F66">
        <f t="shared" si="0"/>
        <v>75.500879090912548</v>
      </c>
      <c r="G66">
        <f t="shared" si="1"/>
        <v>73.528199468207873</v>
      </c>
      <c r="I66">
        <f t="shared" si="2"/>
        <v>101.25</v>
      </c>
      <c r="J66">
        <f t="shared" si="3"/>
        <v>99.235644927539596</v>
      </c>
      <c r="K66">
        <f t="shared" si="4"/>
        <v>91.125493319913019</v>
      </c>
      <c r="L66">
        <f t="shared" si="9"/>
        <v>0.95061415898274637</v>
      </c>
      <c r="M66">
        <f t="shared" si="7"/>
        <v>7.7055733137842983E-3</v>
      </c>
      <c r="N66">
        <f t="shared" si="8"/>
        <v>8.8463725232502316E-2</v>
      </c>
    </row>
    <row r="67" spans="1:14" x14ac:dyDescent="0.15">
      <c r="A67">
        <v>6171</v>
      </c>
      <c r="B67">
        <f t="shared" si="5"/>
        <v>42.590594062494148</v>
      </c>
      <c r="C67">
        <f>B67/integration!B68*integration!D68</f>
        <v>0.31442650282050683</v>
      </c>
      <c r="D67">
        <f>B67/integration!B68*integration!E68</f>
        <v>6.728974386783503</v>
      </c>
      <c r="F67">
        <f t="shared" ref="F67:F121" si="10">C$2-C67</f>
        <v>75.767992416351305</v>
      </c>
      <c r="G67">
        <f t="shared" ref="G67:G121" si="11">D$2-D67</f>
        <v>73.959970923036025</v>
      </c>
      <c r="I67">
        <f t="shared" ref="I67:I121" si="12">A67/60</f>
        <v>102.85</v>
      </c>
      <c r="J67">
        <f t="shared" ref="J67:J121" si="13">(1-(C67/C$2))*100</f>
        <v>99.586729092887353</v>
      </c>
      <c r="K67">
        <f t="shared" ref="K67:K121" si="14">(1-(D67/D$2))*100</f>
        <v>91.660599403119704</v>
      </c>
      <c r="L67">
        <f t="shared" si="9"/>
        <v>0.95507214647111238</v>
      </c>
      <c r="M67">
        <f t="shared" si="7"/>
        <v>4.1662433964884532E-3</v>
      </c>
      <c r="N67">
        <f t="shared" si="8"/>
        <v>8.3129628451522414E-2</v>
      </c>
    </row>
    <row r="68" spans="1:14" x14ac:dyDescent="0.15">
      <c r="A68">
        <v>6266</v>
      </c>
      <c r="B68">
        <f t="shared" ref="B68:B121" si="15">B67</f>
        <v>42.590594062494148</v>
      </c>
      <c r="C68">
        <f>B68/integration!B69*integration!D69</f>
        <v>0.54892592027399068</v>
      </c>
      <c r="D68">
        <f>B68/integration!B69*integration!E69</f>
        <v>6.9251411835445413</v>
      </c>
      <c r="F68">
        <f t="shared" si="10"/>
        <v>75.533492998897827</v>
      </c>
      <c r="G68">
        <f t="shared" si="11"/>
        <v>73.763804126274991</v>
      </c>
      <c r="I68">
        <f t="shared" si="12"/>
        <v>104.43333333333334</v>
      </c>
      <c r="J68">
        <f t="shared" si="13"/>
        <v>99.278511477326774</v>
      </c>
      <c r="K68">
        <f t="shared" si="14"/>
        <v>91.417484567490334</v>
      </c>
      <c r="L68">
        <f t="shared" ref="L68:L99" si="16">(1-SUM(C68:D68)/SUM(C$1:D$2))</f>
        <v>0.95232504902552628</v>
      </c>
      <c r="M68">
        <f t="shared" si="7"/>
        <v>7.2734294659899954E-3</v>
      </c>
      <c r="N68">
        <f t="shared" si="8"/>
        <v>8.5553069527669154E-2</v>
      </c>
    </row>
    <row r="69" spans="1:14" x14ac:dyDescent="0.15">
      <c r="A69">
        <v>6362</v>
      </c>
      <c r="B69">
        <f t="shared" si="15"/>
        <v>42.590594062494148</v>
      </c>
      <c r="C69">
        <f>B69/integration!B70*integration!D70</f>
        <v>0.41974482378316785</v>
      </c>
      <c r="D69">
        <f>B69/integration!B70*integration!E70</f>
        <v>6.641067106478074</v>
      </c>
      <c r="F69">
        <f t="shared" si="10"/>
        <v>75.662674095388653</v>
      </c>
      <c r="G69">
        <f t="shared" si="11"/>
        <v>74.047878203341455</v>
      </c>
      <c r="I69">
        <f t="shared" si="12"/>
        <v>106.03333333333333</v>
      </c>
      <c r="J69">
        <f t="shared" si="13"/>
        <v>99.448302472836602</v>
      </c>
      <c r="K69">
        <f t="shared" si="14"/>
        <v>91.769545281601438</v>
      </c>
      <c r="L69">
        <f t="shared" si="16"/>
        <v>0.95496108638853383</v>
      </c>
      <c r="M69">
        <f t="shared" ref="M69:M121" si="17">C69/$C$3</f>
        <v>5.5617420434025157E-3</v>
      </c>
      <c r="N69">
        <f t="shared" ref="N69:N121" si="18">D69/$D$3</f>
        <v>8.2043623492976683E-2</v>
      </c>
    </row>
    <row r="70" spans="1:14" x14ac:dyDescent="0.15">
      <c r="A70">
        <v>6457</v>
      </c>
      <c r="B70">
        <f t="shared" si="15"/>
        <v>42.590594062494148</v>
      </c>
      <c r="C70">
        <f>B70/integration!B71*integration!D71</f>
        <v>0.35320267789719795</v>
      </c>
      <c r="D70">
        <f>B70/integration!B71*integration!E71</f>
        <v>6.4703678305434673</v>
      </c>
      <c r="F70">
        <f t="shared" si="10"/>
        <v>75.729216241274614</v>
      </c>
      <c r="G70">
        <f t="shared" si="11"/>
        <v>74.218577479276064</v>
      </c>
      <c r="I70">
        <f t="shared" si="12"/>
        <v>107.61666666666666</v>
      </c>
      <c r="J70">
        <f t="shared" si="13"/>
        <v>99.535763080466154</v>
      </c>
      <c r="K70">
        <f t="shared" si="14"/>
        <v>91.981097527425419</v>
      </c>
      <c r="L70">
        <f t="shared" si="16"/>
        <v>0.95647438202761526</v>
      </c>
      <c r="M70">
        <f t="shared" si="17"/>
        <v>4.6800390908881941E-3</v>
      </c>
      <c r="N70">
        <f t="shared" si="18"/>
        <v>7.9934807710699524E-2</v>
      </c>
    </row>
    <row r="71" spans="1:14" x14ac:dyDescent="0.15">
      <c r="A71">
        <v>6552</v>
      </c>
      <c r="B71">
        <f t="shared" si="15"/>
        <v>42.590594062494148</v>
      </c>
      <c r="C71">
        <f>B71/integration!B72*integration!D72</f>
        <v>0.64207884249734382</v>
      </c>
      <c r="D71">
        <f>B71/integration!B72*integration!E72</f>
        <v>6.7173445523620527</v>
      </c>
      <c r="F71">
        <f t="shared" si="10"/>
        <v>75.440340076674474</v>
      </c>
      <c r="G71">
        <f t="shared" si="11"/>
        <v>73.97160075745748</v>
      </c>
      <c r="I71">
        <f t="shared" si="12"/>
        <v>109.2</v>
      </c>
      <c r="J71">
        <f t="shared" si="13"/>
        <v>99.156074620630193</v>
      </c>
      <c r="K71">
        <f t="shared" si="14"/>
        <v>91.675012572577799</v>
      </c>
      <c r="L71">
        <f t="shared" si="16"/>
        <v>0.95305632867932633</v>
      </c>
      <c r="M71">
        <f t="shared" si="17"/>
        <v>8.5077330110006292E-3</v>
      </c>
      <c r="N71">
        <f t="shared" si="18"/>
        <v>8.298595368641902E-2</v>
      </c>
    </row>
    <row r="72" spans="1:14" x14ac:dyDescent="0.15">
      <c r="A72">
        <v>6648</v>
      </c>
      <c r="B72">
        <f t="shared" si="15"/>
        <v>42.590594062494148</v>
      </c>
      <c r="C72">
        <f>B72/integration!B73*integration!D73</f>
        <v>0.86464772217022712</v>
      </c>
      <c r="D72">
        <f>B72/integration!B73*integration!E73</f>
        <v>6.9260032731583019</v>
      </c>
      <c r="F72">
        <f t="shared" si="10"/>
        <v>75.217771197001582</v>
      </c>
      <c r="G72">
        <f t="shared" si="11"/>
        <v>73.762942036661229</v>
      </c>
      <c r="I72">
        <f t="shared" si="12"/>
        <v>110.8</v>
      </c>
      <c r="J72">
        <f t="shared" si="13"/>
        <v>98.863538075611388</v>
      </c>
      <c r="K72">
        <f t="shared" si="14"/>
        <v>91.416416156432973</v>
      </c>
      <c r="L72">
        <f t="shared" si="16"/>
        <v>0.95030565031028913</v>
      </c>
      <c r="M72">
        <f t="shared" si="17"/>
        <v>1.1456835955195912E-2</v>
      </c>
      <c r="N72">
        <f t="shared" si="18"/>
        <v>8.5563719767239768E-2</v>
      </c>
    </row>
    <row r="73" spans="1:14" x14ac:dyDescent="0.15">
      <c r="A73">
        <v>6743</v>
      </c>
      <c r="B73">
        <f t="shared" si="15"/>
        <v>42.590594062494148</v>
      </c>
      <c r="C73">
        <f>B73/integration!B74*integration!D74</f>
        <v>0.46264851202891338</v>
      </c>
      <c r="D73">
        <f>B73/integration!B74*integration!E74</f>
        <v>6.3210712864788743</v>
      </c>
      <c r="F73">
        <f t="shared" si="10"/>
        <v>75.619770407142894</v>
      </c>
      <c r="G73">
        <f t="shared" si="11"/>
        <v>74.367874023340661</v>
      </c>
      <c r="I73">
        <f t="shared" si="12"/>
        <v>112.38333333333334</v>
      </c>
      <c r="J73">
        <f t="shared" si="13"/>
        <v>99.391911405287431</v>
      </c>
      <c r="K73">
        <f t="shared" si="14"/>
        <v>92.166124786725121</v>
      </c>
      <c r="L73">
        <f t="shared" si="16"/>
        <v>0.95672857838629888</v>
      </c>
      <c r="M73">
        <f t="shared" si="17"/>
        <v>6.1302284980601753E-3</v>
      </c>
      <c r="N73">
        <f t="shared" si="18"/>
        <v>7.8090400892691342E-2</v>
      </c>
    </row>
    <row r="74" spans="1:14" x14ac:dyDescent="0.15">
      <c r="A74">
        <v>6839</v>
      </c>
      <c r="B74">
        <f t="shared" si="15"/>
        <v>42.590594062494148</v>
      </c>
      <c r="C74">
        <f>B74/integration!B75*integration!D75</f>
        <v>0.84766161743139812</v>
      </c>
      <c r="D74">
        <f>B74/integration!B75*integration!E75</f>
        <v>6.7894559842287441</v>
      </c>
      <c r="F74">
        <f t="shared" si="10"/>
        <v>75.234757301740416</v>
      </c>
      <c r="G74">
        <f t="shared" si="11"/>
        <v>73.899489325590793</v>
      </c>
      <c r="I74">
        <f t="shared" si="12"/>
        <v>113.98333333333333</v>
      </c>
      <c r="J74">
        <f t="shared" si="13"/>
        <v>98.885864001863638</v>
      </c>
      <c r="K74">
        <f t="shared" si="14"/>
        <v>91.585642917800669</v>
      </c>
      <c r="L74">
        <f t="shared" si="16"/>
        <v>0.95128499621585971</v>
      </c>
      <c r="M74">
        <f t="shared" si="17"/>
        <v>1.1231765084689153E-2</v>
      </c>
      <c r="N74">
        <f t="shared" si="18"/>
        <v>8.3876817017680821E-2</v>
      </c>
    </row>
    <row r="75" spans="1:14" x14ac:dyDescent="0.15">
      <c r="A75">
        <v>6934</v>
      </c>
      <c r="B75">
        <f t="shared" si="15"/>
        <v>42.590594062494148</v>
      </c>
      <c r="C75">
        <f>B75/integration!B76*integration!D76</f>
        <v>0.29630135515144501</v>
      </c>
      <c r="D75">
        <f>B75/integration!B76*integration!E76</f>
        <v>5.9642703943310105</v>
      </c>
      <c r="F75">
        <f t="shared" si="10"/>
        <v>75.786117564020373</v>
      </c>
      <c r="G75">
        <f t="shared" si="11"/>
        <v>74.724674915488521</v>
      </c>
      <c r="I75">
        <f t="shared" si="12"/>
        <v>115.56666666666666</v>
      </c>
      <c r="J75">
        <f t="shared" si="13"/>
        <v>99.61055213627445</v>
      </c>
      <c r="K75">
        <f t="shared" si="14"/>
        <v>92.608317816734214</v>
      </c>
      <c r="L75">
        <f t="shared" si="16"/>
        <v>0.96006559118578683</v>
      </c>
      <c r="M75">
        <f t="shared" si="17"/>
        <v>3.926079873028363E-3</v>
      </c>
      <c r="N75">
        <f t="shared" si="18"/>
        <v>7.3682489093579606E-2</v>
      </c>
    </row>
    <row r="76" spans="1:14" x14ac:dyDescent="0.15">
      <c r="A76">
        <v>7030</v>
      </c>
      <c r="B76">
        <f t="shared" si="15"/>
        <v>42.590594062494148</v>
      </c>
      <c r="C76">
        <f>B76/integration!B77*integration!D77</f>
        <v>0.79543135631621631</v>
      </c>
      <c r="D76">
        <f>B76/integration!B77*integration!E77</f>
        <v>6.5963252257646641</v>
      </c>
      <c r="F76">
        <f t="shared" si="10"/>
        <v>75.2869875628556</v>
      </c>
      <c r="G76">
        <f t="shared" si="11"/>
        <v>74.092620084054872</v>
      </c>
      <c r="I76">
        <f t="shared" si="12"/>
        <v>117.16666666666667</v>
      </c>
      <c r="J76">
        <f t="shared" si="13"/>
        <v>98.954513581960029</v>
      </c>
      <c r="K76">
        <f t="shared" si="14"/>
        <v>91.824995108763787</v>
      </c>
      <c r="L76">
        <f t="shared" si="16"/>
        <v>0.95285008446259378</v>
      </c>
      <c r="M76">
        <f t="shared" si="17"/>
        <v>1.0539698803647267E-2</v>
      </c>
      <c r="N76">
        <f t="shared" si="18"/>
        <v>8.1490883104005457E-2</v>
      </c>
    </row>
    <row r="77" spans="1:14" x14ac:dyDescent="0.15">
      <c r="A77">
        <v>7125</v>
      </c>
      <c r="B77">
        <f t="shared" si="15"/>
        <v>42.590594062494148</v>
      </c>
      <c r="C77">
        <f>B77/integration!B78*integration!D78</f>
        <v>0.12921675579697481</v>
      </c>
      <c r="D77">
        <f>B77/integration!B78*integration!E78</f>
        <v>5.5830092443086876</v>
      </c>
      <c r="F77">
        <f t="shared" si="10"/>
        <v>75.95320216337484</v>
      </c>
      <c r="G77">
        <f t="shared" si="11"/>
        <v>75.105936065510846</v>
      </c>
      <c r="I77">
        <f t="shared" si="12"/>
        <v>118.75</v>
      </c>
      <c r="J77">
        <f t="shared" si="13"/>
        <v>99.830162135178355</v>
      </c>
      <c r="K77">
        <f t="shared" si="14"/>
        <v>93.080825108232943</v>
      </c>
      <c r="L77">
        <f t="shared" si="16"/>
        <v>0.9635633329581671</v>
      </c>
      <c r="M77">
        <f t="shared" si="17"/>
        <v>1.7121599188543223E-3</v>
      </c>
      <c r="N77">
        <f t="shared" si="18"/>
        <v>6.8972395708976036E-2</v>
      </c>
    </row>
    <row r="78" spans="1:14" x14ac:dyDescent="0.15">
      <c r="A78">
        <v>7221</v>
      </c>
      <c r="B78">
        <f t="shared" si="15"/>
        <v>42.590594062494148</v>
      </c>
      <c r="C78">
        <f>B78/integration!B79*integration!D79</f>
        <v>0.22315781751849376</v>
      </c>
      <c r="D78">
        <f>B78/integration!B79*integration!E79</f>
        <v>5.703431147255686</v>
      </c>
      <c r="F78">
        <f t="shared" si="10"/>
        <v>75.859261101653317</v>
      </c>
      <c r="G78">
        <f t="shared" si="11"/>
        <v>74.985514162563845</v>
      </c>
      <c r="I78">
        <f t="shared" si="12"/>
        <v>120.35</v>
      </c>
      <c r="J78">
        <f t="shared" si="13"/>
        <v>99.706689376220311</v>
      </c>
      <c r="K78">
        <f t="shared" si="14"/>
        <v>92.931582975392288</v>
      </c>
      <c r="L78">
        <f t="shared" si="16"/>
        <v>0.96219597249841249</v>
      </c>
      <c r="M78">
        <f t="shared" si="17"/>
        <v>2.9569065434091107E-3</v>
      </c>
      <c r="N78">
        <f t="shared" si="18"/>
        <v>7.0460085730366412E-2</v>
      </c>
    </row>
    <row r="79" spans="1:14" x14ac:dyDescent="0.15">
      <c r="A79">
        <v>7316</v>
      </c>
      <c r="B79">
        <f t="shared" si="15"/>
        <v>42.590594062494148</v>
      </c>
      <c r="C79">
        <f>B79/integration!B80*integration!D80</f>
        <v>0.69430774169585141</v>
      </c>
      <c r="D79">
        <f>B79/integration!B80*integration!E80</f>
        <v>6.2333098159032323</v>
      </c>
      <c r="F79">
        <f t="shared" si="10"/>
        <v>75.388111177475963</v>
      </c>
      <c r="G79">
        <f t="shared" si="11"/>
        <v>74.455635493916304</v>
      </c>
      <c r="I79">
        <f t="shared" si="12"/>
        <v>121.93333333333334</v>
      </c>
      <c r="J79">
        <f t="shared" si="13"/>
        <v>99.0874268305882</v>
      </c>
      <c r="K79">
        <f t="shared" si="14"/>
        <v>92.274889959251126</v>
      </c>
      <c r="L79">
        <f t="shared" si="16"/>
        <v>0.95581069545660058</v>
      </c>
      <c r="M79">
        <f t="shared" si="17"/>
        <v>9.1997812462470737E-3</v>
      </c>
      <c r="N79">
        <f t="shared" si="18"/>
        <v>7.700619726492279E-2</v>
      </c>
    </row>
    <row r="80" spans="1:14" x14ac:dyDescent="0.15">
      <c r="A80">
        <v>7411</v>
      </c>
      <c r="B80">
        <f t="shared" si="15"/>
        <v>42.590594062494148</v>
      </c>
      <c r="C80">
        <f>B80/integration!B81*integration!D81</f>
        <v>0.81460738467130178</v>
      </c>
      <c r="D80">
        <f>B80/integration!B81*integration!E81</f>
        <v>6.3481896988813435</v>
      </c>
      <c r="F80">
        <f t="shared" si="10"/>
        <v>75.26781153450051</v>
      </c>
      <c r="G80">
        <f t="shared" si="11"/>
        <v>74.340755610938189</v>
      </c>
      <c r="I80">
        <f t="shared" si="12"/>
        <v>123.51666666666667</v>
      </c>
      <c r="J80">
        <f t="shared" si="13"/>
        <v>98.929309298726793</v>
      </c>
      <c r="K80">
        <f t="shared" si="14"/>
        <v>92.132516202180682</v>
      </c>
      <c r="L80">
        <f t="shared" si="16"/>
        <v>0.95431055206555349</v>
      </c>
      <c r="M80">
        <f t="shared" si="17"/>
        <v>1.0793786804463334E-2</v>
      </c>
      <c r="N80">
        <f t="shared" si="18"/>
        <v>7.8425421271374932E-2</v>
      </c>
    </row>
    <row r="81" spans="1:14" x14ac:dyDescent="0.15">
      <c r="A81">
        <v>7507</v>
      </c>
      <c r="B81">
        <f t="shared" si="15"/>
        <v>42.590594062494148</v>
      </c>
      <c r="C81">
        <f>B81/integration!B82*integration!D82</f>
        <v>0.72115022198923018</v>
      </c>
      <c r="D81">
        <f>B81/integration!B82*integration!E82</f>
        <v>6.1355530826973279</v>
      </c>
      <c r="F81">
        <f t="shared" si="10"/>
        <v>75.361268697182581</v>
      </c>
      <c r="G81">
        <f t="shared" si="11"/>
        <v>74.553392227122202</v>
      </c>
      <c r="I81">
        <f t="shared" si="12"/>
        <v>125.11666666666666</v>
      </c>
      <c r="J81">
        <f t="shared" si="13"/>
        <v>99.05214603815979</v>
      </c>
      <c r="K81">
        <f t="shared" si="14"/>
        <v>92.396042532048497</v>
      </c>
      <c r="L81">
        <f t="shared" si="16"/>
        <v>0.95626303733205276</v>
      </c>
      <c r="M81">
        <f t="shared" si="17"/>
        <v>9.5554519841285473E-3</v>
      </c>
      <c r="N81">
        <f t="shared" si="18"/>
        <v>7.5798512342536581E-2</v>
      </c>
    </row>
    <row r="82" spans="1:14" x14ac:dyDescent="0.15">
      <c r="A82">
        <v>7602</v>
      </c>
      <c r="B82">
        <f t="shared" si="15"/>
        <v>42.590594062494148</v>
      </c>
      <c r="C82">
        <f>B82/integration!B83*integration!D83</f>
        <v>0.52929668911822225</v>
      </c>
      <c r="D82">
        <f>B82/integration!B83*integration!E83</f>
        <v>5.8062188546617346</v>
      </c>
      <c r="F82">
        <f t="shared" si="10"/>
        <v>75.553122230053589</v>
      </c>
      <c r="G82">
        <f t="shared" si="11"/>
        <v>74.882726455157794</v>
      </c>
      <c r="I82">
        <f t="shared" si="12"/>
        <v>126.7</v>
      </c>
      <c r="J82">
        <f t="shared" si="13"/>
        <v>99.304311434050845</v>
      </c>
      <c r="K82">
        <f t="shared" si="14"/>
        <v>92.804195379716859</v>
      </c>
      <c r="L82">
        <f t="shared" si="16"/>
        <v>0.95958754601047003</v>
      </c>
      <c r="M82">
        <f t="shared" si="17"/>
        <v>7.0133363951220135E-3</v>
      </c>
      <c r="N82">
        <f t="shared" si="18"/>
        <v>7.1729923217462729E-2</v>
      </c>
    </row>
    <row r="83" spans="1:14" x14ac:dyDescent="0.15">
      <c r="A83">
        <v>7698</v>
      </c>
      <c r="B83">
        <f t="shared" si="15"/>
        <v>42.590594062494148</v>
      </c>
      <c r="C83">
        <f>B83/integration!B84*integration!D84</f>
        <v>0.70336982508738533</v>
      </c>
      <c r="D83">
        <f>B83/integration!B84*integration!E84</f>
        <v>5.9914290790575695</v>
      </c>
      <c r="F83">
        <f t="shared" si="10"/>
        <v>75.379049094084436</v>
      </c>
      <c r="G83">
        <f t="shared" si="11"/>
        <v>74.697516230761963</v>
      </c>
      <c r="I83">
        <f t="shared" si="12"/>
        <v>128.30000000000001</v>
      </c>
      <c r="J83">
        <f t="shared" si="13"/>
        <v>99.075515953515321</v>
      </c>
      <c r="K83">
        <f t="shared" si="14"/>
        <v>92.574659321605438</v>
      </c>
      <c r="L83">
        <f t="shared" si="16"/>
        <v>0.95729577951260247</v>
      </c>
      <c r="M83">
        <f t="shared" si="17"/>
        <v>9.3198565094635422E-3</v>
      </c>
      <c r="N83">
        <f t="shared" si="18"/>
        <v>7.4018006995830096E-2</v>
      </c>
    </row>
    <row r="84" spans="1:14" x14ac:dyDescent="0.15">
      <c r="A84">
        <v>7793</v>
      </c>
      <c r="B84">
        <f t="shared" si="15"/>
        <v>42.590594062494148</v>
      </c>
      <c r="C84">
        <f>B84/integration!B85*integration!D85</f>
        <v>0.48808787703169776</v>
      </c>
      <c r="D84">
        <f>B84/integration!B85*integration!E85</f>
        <v>5.6690918681051476</v>
      </c>
      <c r="F84">
        <f t="shared" si="10"/>
        <v>75.594331042140112</v>
      </c>
      <c r="G84">
        <f t="shared" si="11"/>
        <v>75.019853441714389</v>
      </c>
      <c r="I84">
        <f t="shared" si="12"/>
        <v>129.88333333333333</v>
      </c>
      <c r="J84">
        <f t="shared" si="13"/>
        <v>99.358474817223893</v>
      </c>
      <c r="K84">
        <f t="shared" si="14"/>
        <v>92.974140576088004</v>
      </c>
      <c r="L84">
        <f t="shared" si="16"/>
        <v>0.96072509941201234</v>
      </c>
      <c r="M84">
        <f t="shared" si="17"/>
        <v>6.4673075467503336E-3</v>
      </c>
      <c r="N84">
        <f t="shared" si="18"/>
        <v>7.0035858893854136E-2</v>
      </c>
    </row>
    <row r="85" spans="1:14" x14ac:dyDescent="0.15">
      <c r="A85">
        <v>7888</v>
      </c>
      <c r="B85">
        <f t="shared" si="15"/>
        <v>42.590594062494148</v>
      </c>
      <c r="C85">
        <f>B85/integration!B86*integration!D86</f>
        <v>0.20904053555876162</v>
      </c>
      <c r="D85">
        <f>B85/integration!B86*integration!E86</f>
        <v>5.1026301884668497</v>
      </c>
      <c r="F85">
        <f t="shared" si="10"/>
        <v>75.873378383613058</v>
      </c>
      <c r="G85">
        <f t="shared" si="11"/>
        <v>75.586315121352683</v>
      </c>
      <c r="I85">
        <f t="shared" si="12"/>
        <v>131.46666666666667</v>
      </c>
      <c r="J85">
        <f t="shared" si="13"/>
        <v>99.725244624805057</v>
      </c>
      <c r="K85">
        <f t="shared" si="14"/>
        <v>93.676171910694336</v>
      </c>
      <c r="L85">
        <f t="shared" si="16"/>
        <v>0.96611836128269568</v>
      </c>
      <c r="M85">
        <f t="shared" si="17"/>
        <v>2.7698484162681069E-3</v>
      </c>
      <c r="N85">
        <f t="shared" si="18"/>
        <v>6.3037801500019072E-2</v>
      </c>
    </row>
    <row r="86" spans="1:14" x14ac:dyDescent="0.15">
      <c r="A86">
        <v>7983</v>
      </c>
      <c r="B86">
        <f t="shared" si="15"/>
        <v>42.590594062494148</v>
      </c>
      <c r="C86">
        <f>B86/integration!B87*integration!D87</f>
        <v>0.73417908243079444</v>
      </c>
      <c r="D86">
        <f>B86/integration!B87*integration!E87</f>
        <v>5.8116892904667274</v>
      </c>
      <c r="F86">
        <f t="shared" si="10"/>
        <v>75.348239836741016</v>
      </c>
      <c r="G86">
        <f t="shared" si="11"/>
        <v>74.877256019352799</v>
      </c>
      <c r="I86">
        <f t="shared" si="12"/>
        <v>133.05000000000001</v>
      </c>
      <c r="J86">
        <f t="shared" si="13"/>
        <v>99.035021371743227</v>
      </c>
      <c r="K86">
        <f t="shared" si="14"/>
        <v>92.797415720143931</v>
      </c>
      <c r="L86">
        <f t="shared" si="16"/>
        <v>0.95824576506627723</v>
      </c>
      <c r="M86">
        <f t="shared" si="17"/>
        <v>9.728088206875405E-3</v>
      </c>
      <c r="N86">
        <f t="shared" si="18"/>
        <v>7.1797504882928742E-2</v>
      </c>
    </row>
    <row r="87" spans="1:14" x14ac:dyDescent="0.15">
      <c r="A87">
        <v>8079</v>
      </c>
      <c r="B87">
        <f t="shared" si="15"/>
        <v>42.590594062494148</v>
      </c>
      <c r="C87">
        <f>B87/integration!B88*integration!D88</f>
        <v>0.81186004147005375</v>
      </c>
      <c r="D87">
        <f>B87/integration!B88*integration!E88</f>
        <v>5.865315181264795</v>
      </c>
      <c r="F87">
        <f t="shared" si="10"/>
        <v>75.27055887770176</v>
      </c>
      <c r="G87">
        <f t="shared" si="11"/>
        <v>74.82363012855474</v>
      </c>
      <c r="I87">
        <f t="shared" si="12"/>
        <v>134.65</v>
      </c>
      <c r="J87">
        <f t="shared" si="13"/>
        <v>98.932920307998415</v>
      </c>
      <c r="K87">
        <f t="shared" si="14"/>
        <v>92.73095569815186</v>
      </c>
      <c r="L87">
        <f t="shared" si="16"/>
        <v>0.95740819597014104</v>
      </c>
      <c r="M87">
        <f t="shared" si="17"/>
        <v>1.0757383701138991E-2</v>
      </c>
      <c r="N87">
        <f t="shared" si="18"/>
        <v>7.2459998172571968E-2</v>
      </c>
    </row>
    <row r="88" spans="1:14" x14ac:dyDescent="0.15">
      <c r="A88">
        <v>8175</v>
      </c>
      <c r="B88">
        <f t="shared" si="15"/>
        <v>42.590594062494148</v>
      </c>
      <c r="C88">
        <f>B88/integration!B89*integration!D89</f>
        <v>0.62205454054199028</v>
      </c>
      <c r="D88">
        <f>B88/integration!B89*integration!E89</f>
        <v>5.5345129571442362</v>
      </c>
      <c r="F88">
        <f t="shared" si="10"/>
        <v>75.460364378629819</v>
      </c>
      <c r="G88">
        <f t="shared" si="11"/>
        <v>75.1544323526753</v>
      </c>
      <c r="I88">
        <f t="shared" si="12"/>
        <v>136.25</v>
      </c>
      <c r="J88">
        <f t="shared" si="13"/>
        <v>99.18239384422985</v>
      </c>
      <c r="K88">
        <f t="shared" si="14"/>
        <v>93.140927873213002</v>
      </c>
      <c r="L88">
        <f t="shared" si="16"/>
        <v>0.960729004764585</v>
      </c>
      <c r="M88">
        <f t="shared" si="17"/>
        <v>8.2424051361477662E-3</v>
      </c>
      <c r="N88">
        <f t="shared" si="18"/>
        <v>6.8373273450288666E-2</v>
      </c>
    </row>
    <row r="89" spans="1:14" x14ac:dyDescent="0.15">
      <c r="A89">
        <v>8270</v>
      </c>
      <c r="B89">
        <f t="shared" si="15"/>
        <v>42.590594062494148</v>
      </c>
      <c r="C89">
        <f>B89/integration!B90*integration!D90</f>
        <v>0.7592602169098589</v>
      </c>
      <c r="D89">
        <f>B89/integration!B90*integration!E90</f>
        <v>5.6745979561393503</v>
      </c>
      <c r="F89">
        <f t="shared" si="10"/>
        <v>75.323158702261949</v>
      </c>
      <c r="G89">
        <f t="shared" si="11"/>
        <v>75.014347353680179</v>
      </c>
      <c r="I89">
        <f t="shared" si="12"/>
        <v>137.83333333333334</v>
      </c>
      <c r="J89">
        <f t="shared" si="13"/>
        <v>99.002055629019253</v>
      </c>
      <c r="K89">
        <f t="shared" si="14"/>
        <v>92.967316731739729</v>
      </c>
      <c r="L89">
        <f t="shared" si="16"/>
        <v>0.95896024631353294</v>
      </c>
      <c r="M89">
        <f t="shared" si="17"/>
        <v>1.0060420596042653E-2</v>
      </c>
      <c r="N89">
        <f t="shared" si="18"/>
        <v>7.010388100631805E-2</v>
      </c>
    </row>
    <row r="90" spans="1:14" x14ac:dyDescent="0.15">
      <c r="A90">
        <v>8365</v>
      </c>
      <c r="B90">
        <f t="shared" si="15"/>
        <v>42.590594062494148</v>
      </c>
      <c r="C90">
        <f>B90/integration!B91*integration!D91</f>
        <v>0.42715718443846706</v>
      </c>
      <c r="D90">
        <f>B90/integration!B91*integration!E91</f>
        <v>5.1108884951745326</v>
      </c>
      <c r="F90">
        <f t="shared" si="10"/>
        <v>75.655261734733344</v>
      </c>
      <c r="G90">
        <f t="shared" si="11"/>
        <v>75.578056814644995</v>
      </c>
      <c r="I90">
        <f t="shared" si="12"/>
        <v>139.41666666666666</v>
      </c>
      <c r="J90">
        <f t="shared" si="13"/>
        <v>99.438559932101697</v>
      </c>
      <c r="K90">
        <f t="shared" si="14"/>
        <v>93.665937167042685</v>
      </c>
      <c r="L90">
        <f t="shared" si="16"/>
        <v>0.96467437974499126</v>
      </c>
      <c r="M90">
        <f t="shared" si="17"/>
        <v>5.6599579964329129E-3</v>
      </c>
      <c r="N90">
        <f t="shared" si="18"/>
        <v>6.3139824472434714E-2</v>
      </c>
    </row>
    <row r="91" spans="1:14" x14ac:dyDescent="0.15">
      <c r="A91">
        <v>8461</v>
      </c>
      <c r="B91">
        <f t="shared" si="15"/>
        <v>42.590594062494148</v>
      </c>
      <c r="C91">
        <f>B91/integration!B92*integration!D92</f>
        <v>2.3998422084788459E-2</v>
      </c>
      <c r="D91">
        <f>B91/integration!B92*integration!E92</f>
        <v>4.5843224777842293</v>
      </c>
      <c r="F91">
        <f t="shared" si="10"/>
        <v>76.058420497087027</v>
      </c>
      <c r="G91">
        <f t="shared" si="11"/>
        <v>76.104622832035304</v>
      </c>
      <c r="I91">
        <f t="shared" si="12"/>
        <v>141.01666666666668</v>
      </c>
      <c r="J91">
        <f t="shared" si="13"/>
        <v>99.968457335576716</v>
      </c>
      <c r="K91">
        <f t="shared" si="14"/>
        <v>94.318524724568022</v>
      </c>
      <c r="L91">
        <f t="shared" si="16"/>
        <v>0.97060483001769515</v>
      </c>
      <c r="M91">
        <f t="shared" si="17"/>
        <v>3.1798613233938779E-4</v>
      </c>
      <c r="N91">
        <f t="shared" si="18"/>
        <v>5.6634637371881978E-2</v>
      </c>
    </row>
    <row r="92" spans="1:14" x14ac:dyDescent="0.15">
      <c r="A92">
        <v>8556</v>
      </c>
      <c r="B92">
        <f t="shared" si="15"/>
        <v>42.590594062494148</v>
      </c>
      <c r="C92">
        <f>B92/integration!B93*integration!D93</f>
        <v>0.17289846072780535</v>
      </c>
      <c r="D92">
        <f>B92/integration!B93*integration!E93</f>
        <v>4.6265574007056545</v>
      </c>
      <c r="F92">
        <f t="shared" si="10"/>
        <v>75.909520458444007</v>
      </c>
      <c r="G92">
        <f t="shared" si="11"/>
        <v>76.06238790911388</v>
      </c>
      <c r="I92">
        <f t="shared" si="12"/>
        <v>142.6</v>
      </c>
      <c r="J92">
        <f t="shared" si="13"/>
        <v>99.772748470429832</v>
      </c>
      <c r="K92">
        <f t="shared" si="14"/>
        <v>94.266181838241707</v>
      </c>
      <c r="L92">
        <f t="shared" si="16"/>
        <v>0.9693856343916033</v>
      </c>
      <c r="M92">
        <f t="shared" si="17"/>
        <v>2.2909553228133827E-3</v>
      </c>
      <c r="N92">
        <f t="shared" si="18"/>
        <v>5.7156406849416731E-2</v>
      </c>
    </row>
    <row r="93" spans="1:14" x14ac:dyDescent="0.15">
      <c r="A93">
        <v>8651</v>
      </c>
      <c r="B93">
        <f t="shared" si="15"/>
        <v>42.590594062494148</v>
      </c>
      <c r="C93">
        <f>B93/integration!B94*integration!D94</f>
        <v>0.45931794907691442</v>
      </c>
      <c r="D93">
        <f>B93/integration!B94*integration!E94</f>
        <v>5.0933848809622155</v>
      </c>
      <c r="F93">
        <f t="shared" si="10"/>
        <v>75.623100970094896</v>
      </c>
      <c r="G93">
        <f t="shared" si="11"/>
        <v>75.595560428857311</v>
      </c>
      <c r="I93">
        <f t="shared" si="12"/>
        <v>144.18333333333334</v>
      </c>
      <c r="J93">
        <f t="shared" si="13"/>
        <v>99.396288977661342</v>
      </c>
      <c r="K93">
        <f t="shared" si="14"/>
        <v>93.687629871223052</v>
      </c>
      <c r="L93">
        <f t="shared" si="16"/>
        <v>0.96458088594592784</v>
      </c>
      <c r="M93">
        <f t="shared" si="17"/>
        <v>6.0860975619562423E-3</v>
      </c>
      <c r="N93">
        <f t="shared" si="18"/>
        <v>6.2923585137524093E-2</v>
      </c>
    </row>
    <row r="94" spans="1:14" x14ac:dyDescent="0.15">
      <c r="A94">
        <v>8744</v>
      </c>
      <c r="B94">
        <f t="shared" si="15"/>
        <v>42.590594062494148</v>
      </c>
      <c r="C94">
        <f>B94/integration!B95*integration!D95</f>
        <v>0.72013949354278406</v>
      </c>
      <c r="D94">
        <f>B94/integration!B95*integration!E95</f>
        <v>5.3354991229505693</v>
      </c>
      <c r="F94">
        <f t="shared" si="10"/>
        <v>75.362279425629026</v>
      </c>
      <c r="G94">
        <f t="shared" si="11"/>
        <v>75.353446186868965</v>
      </c>
      <c r="I94">
        <f t="shared" si="12"/>
        <v>145.73333333333332</v>
      </c>
      <c r="J94">
        <f t="shared" si="13"/>
        <v>99.053474503343736</v>
      </c>
      <c r="K94">
        <f t="shared" si="14"/>
        <v>93.387571119607557</v>
      </c>
      <c r="L94">
        <f t="shared" si="16"/>
        <v>0.96137280142789305</v>
      </c>
      <c r="M94">
        <f t="shared" si="17"/>
        <v>9.5420595357252613E-3</v>
      </c>
      <c r="N94">
        <f t="shared" si="18"/>
        <v>6.5914660124946442E-2</v>
      </c>
    </row>
    <row r="95" spans="1:14" x14ac:dyDescent="0.15">
      <c r="A95">
        <v>8837</v>
      </c>
      <c r="B95">
        <f t="shared" si="15"/>
        <v>42.590594062494148</v>
      </c>
      <c r="C95">
        <f>B95/integration!B96*integration!D96</f>
        <v>0.57812292777409358</v>
      </c>
      <c r="D95">
        <f>B95/integration!B96*integration!E96</f>
        <v>5.0867487608099964</v>
      </c>
      <c r="F95">
        <f t="shared" si="10"/>
        <v>75.504295991397726</v>
      </c>
      <c r="G95">
        <f t="shared" si="11"/>
        <v>75.602196549009534</v>
      </c>
      <c r="I95">
        <f t="shared" si="12"/>
        <v>147.28333333333333</v>
      </c>
      <c r="J95">
        <f t="shared" si="13"/>
        <v>99.240135978867499</v>
      </c>
      <c r="K95">
        <f t="shared" si="14"/>
        <v>93.695854195046763</v>
      </c>
      <c r="L95">
        <f t="shared" si="16"/>
        <v>0.96386539265991478</v>
      </c>
      <c r="M95">
        <f t="shared" si="17"/>
        <v>7.6602983800394186E-3</v>
      </c>
      <c r="N95">
        <f t="shared" si="18"/>
        <v>6.2841602628614976E-2</v>
      </c>
    </row>
    <row r="96" spans="1:14" x14ac:dyDescent="0.15">
      <c r="A96">
        <v>8931</v>
      </c>
      <c r="B96">
        <f t="shared" si="15"/>
        <v>42.590594062494148</v>
      </c>
      <c r="C96">
        <f>B96/integration!B97*integration!D97</f>
        <v>0.65145814219541109</v>
      </c>
      <c r="D96">
        <f>B96/integration!B97*integration!E97</f>
        <v>5.1813658953622346</v>
      </c>
      <c r="F96">
        <f t="shared" si="10"/>
        <v>75.430960776976406</v>
      </c>
      <c r="G96">
        <f t="shared" si="11"/>
        <v>75.507579414457297</v>
      </c>
      <c r="I96">
        <f t="shared" si="12"/>
        <v>148.85</v>
      </c>
      <c r="J96">
        <f t="shared" si="13"/>
        <v>99.143746805832365</v>
      </c>
      <c r="K96">
        <f t="shared" si="14"/>
        <v>93.578592612076577</v>
      </c>
      <c r="L96">
        <f t="shared" si="16"/>
        <v>0.96279407233429559</v>
      </c>
      <c r="M96">
        <f t="shared" si="17"/>
        <v>8.6320114833311427E-3</v>
      </c>
      <c r="N96">
        <f t="shared" si="18"/>
        <v>6.4010501005747164E-2</v>
      </c>
    </row>
    <row r="97" spans="1:14" x14ac:dyDescent="0.15">
      <c r="A97">
        <v>9024</v>
      </c>
      <c r="B97">
        <f t="shared" si="15"/>
        <v>42.590594062494148</v>
      </c>
      <c r="C97">
        <f>B97/integration!B98*integration!D98</f>
        <v>0.49696595863402138</v>
      </c>
      <c r="D97">
        <f>B97/integration!B98*integration!E98</f>
        <v>4.8656920693622885</v>
      </c>
      <c r="F97">
        <f t="shared" si="10"/>
        <v>75.585452960537793</v>
      </c>
      <c r="G97">
        <f t="shared" si="11"/>
        <v>75.823253240457248</v>
      </c>
      <c r="I97">
        <f t="shared" si="12"/>
        <v>150.4</v>
      </c>
      <c r="J97">
        <f t="shared" si="13"/>
        <v>99.346805785496926</v>
      </c>
      <c r="K97">
        <f t="shared" si="14"/>
        <v>93.969815752728465</v>
      </c>
      <c r="L97">
        <f t="shared" si="16"/>
        <v>0.96579312775410164</v>
      </c>
      <c r="M97">
        <f t="shared" si="17"/>
        <v>6.5849447322845357E-3</v>
      </c>
      <c r="N97">
        <f t="shared" si="18"/>
        <v>6.0110672241531903E-2</v>
      </c>
    </row>
    <row r="98" spans="1:14" x14ac:dyDescent="0.15">
      <c r="A98">
        <v>9118</v>
      </c>
      <c r="B98">
        <f t="shared" si="15"/>
        <v>42.590594062494148</v>
      </c>
      <c r="C98">
        <f>B98/integration!B99*integration!D99</f>
        <v>0.67561786227359555</v>
      </c>
      <c r="D98">
        <f>B98/integration!B99*integration!E99</f>
        <v>5.1040227827009623</v>
      </c>
      <c r="F98">
        <f t="shared" si="10"/>
        <v>75.406801056898217</v>
      </c>
      <c r="G98">
        <f t="shared" si="11"/>
        <v>75.584922527118565</v>
      </c>
      <c r="I98">
        <f t="shared" si="12"/>
        <v>151.96666666666667</v>
      </c>
      <c r="J98">
        <f t="shared" si="13"/>
        <v>99.111992137117312</v>
      </c>
      <c r="K98">
        <f t="shared" si="14"/>
        <v>93.674446030861901</v>
      </c>
      <c r="L98">
        <f t="shared" si="16"/>
        <v>0.96313331408832803</v>
      </c>
      <c r="M98">
        <f t="shared" si="17"/>
        <v>8.9521348613983073E-3</v>
      </c>
      <c r="N98">
        <f t="shared" si="18"/>
        <v>6.3055005584120347E-2</v>
      </c>
    </row>
    <row r="99" spans="1:14" x14ac:dyDescent="0.15">
      <c r="A99">
        <v>9211</v>
      </c>
      <c r="B99">
        <f t="shared" si="15"/>
        <v>42.590594062494148</v>
      </c>
      <c r="C99">
        <f>B99/integration!B100*integration!D100</f>
        <v>0.63721760418244744</v>
      </c>
      <c r="D99">
        <f>B99/integration!B100*integration!E100</f>
        <v>4.9993554824797677</v>
      </c>
      <c r="F99">
        <f t="shared" si="10"/>
        <v>75.445201314989362</v>
      </c>
      <c r="G99">
        <f t="shared" si="11"/>
        <v>75.689589827339759</v>
      </c>
      <c r="I99">
        <f t="shared" si="12"/>
        <v>153.51666666666668</v>
      </c>
      <c r="J99">
        <f t="shared" si="13"/>
        <v>99.162464057748466</v>
      </c>
      <c r="K99">
        <f t="shared" si="14"/>
        <v>93.804163056929482</v>
      </c>
      <c r="L99">
        <f t="shared" si="16"/>
        <v>0.96404590140308377</v>
      </c>
      <c r="M99">
        <f t="shared" si="17"/>
        <v>8.4433201773287947E-3</v>
      </c>
      <c r="N99">
        <f t="shared" si="18"/>
        <v>6.1761947641218735E-2</v>
      </c>
    </row>
    <row r="100" spans="1:14" x14ac:dyDescent="0.15">
      <c r="A100">
        <v>9305</v>
      </c>
      <c r="B100">
        <f t="shared" si="15"/>
        <v>42.590594062494148</v>
      </c>
      <c r="C100">
        <f>B100/integration!B101*integration!D101</f>
        <v>7.9200802632853382E-2</v>
      </c>
      <c r="D100">
        <f>B100/integration!B101*integration!E101</f>
        <v>4.1730598869907567</v>
      </c>
      <c r="F100">
        <f t="shared" si="10"/>
        <v>76.00321811653896</v>
      </c>
      <c r="G100">
        <f t="shared" si="11"/>
        <v>76.515885422828774</v>
      </c>
      <c r="I100">
        <f t="shared" si="12"/>
        <v>155.08333333333334</v>
      </c>
      <c r="J100">
        <f t="shared" si="13"/>
        <v>99.89590130839953</v>
      </c>
      <c r="K100">
        <f t="shared" si="14"/>
        <v>94.828213615920305</v>
      </c>
      <c r="L100">
        <f t="shared" ref="L100:L121" si="19">(1-SUM(C100:D100)/SUM(C$1:D$2))</f>
        <v>0.97287603695651681</v>
      </c>
      <c r="M100">
        <f t="shared" si="17"/>
        <v>1.0494338677108173E-3</v>
      </c>
      <c r="N100">
        <f t="shared" si="18"/>
        <v>5.1553906728023187E-2</v>
      </c>
    </row>
    <row r="101" spans="1:14" x14ac:dyDescent="0.15">
      <c r="A101">
        <v>9398</v>
      </c>
      <c r="B101">
        <f t="shared" si="15"/>
        <v>42.590594062494148</v>
      </c>
      <c r="C101">
        <f>B101/integration!B102*integration!D102</f>
        <v>0.69302246126983613</v>
      </c>
      <c r="D101">
        <f>B101/integration!B102*integration!E102</f>
        <v>5.0027081964099498</v>
      </c>
      <c r="F101">
        <f t="shared" si="10"/>
        <v>75.389396457901981</v>
      </c>
      <c r="G101">
        <f t="shared" si="11"/>
        <v>75.686237113409575</v>
      </c>
      <c r="I101">
        <f t="shared" si="12"/>
        <v>156.63333333333333</v>
      </c>
      <c r="J101">
        <f t="shared" si="13"/>
        <v>99.089116157037424</v>
      </c>
      <c r="K101">
        <f t="shared" si="14"/>
        <v>93.800007947555684</v>
      </c>
      <c r="L101">
        <f t="shared" si="19"/>
        <v>0.96366855206184088</v>
      </c>
      <c r="M101">
        <f t="shared" si="17"/>
        <v>9.1827509035772043E-3</v>
      </c>
      <c r="N101">
        <f t="shared" si="18"/>
        <v>6.1803367008762725E-2</v>
      </c>
    </row>
    <row r="102" spans="1:14" x14ac:dyDescent="0.15">
      <c r="A102">
        <v>9492</v>
      </c>
      <c r="B102">
        <f t="shared" si="15"/>
        <v>42.590594062494148</v>
      </c>
      <c r="C102">
        <f>B102/integration!B103*integration!D103</f>
        <v>0.42293332313332077</v>
      </c>
      <c r="D102">
        <f>B102/integration!B103*integration!E103</f>
        <v>4.5157174569182681</v>
      </c>
      <c r="F102">
        <f t="shared" si="10"/>
        <v>75.659485596038493</v>
      </c>
      <c r="G102">
        <f t="shared" si="11"/>
        <v>76.173227852901263</v>
      </c>
      <c r="I102">
        <f t="shared" si="12"/>
        <v>158.19999999999999</v>
      </c>
      <c r="J102">
        <f t="shared" si="13"/>
        <v>99.444111623760762</v>
      </c>
      <c r="K102">
        <f t="shared" si="14"/>
        <v>94.403548789020135</v>
      </c>
      <c r="L102">
        <f t="shared" si="19"/>
        <v>0.96849774954539625</v>
      </c>
      <c r="M102">
        <f t="shared" si="17"/>
        <v>5.6039905951089392E-3</v>
      </c>
      <c r="N102">
        <f t="shared" si="18"/>
        <v>5.5787092179007139E-2</v>
      </c>
    </row>
    <row r="103" spans="1:14" x14ac:dyDescent="0.15">
      <c r="A103">
        <v>9585</v>
      </c>
      <c r="B103">
        <f t="shared" si="15"/>
        <v>42.590594062494148</v>
      </c>
      <c r="C103">
        <f>B103/integration!B104*integration!D104</f>
        <v>0.60381390662938039</v>
      </c>
      <c r="D103">
        <f>B103/integration!B104*integration!E104</f>
        <v>4.7871893926380995</v>
      </c>
      <c r="F103">
        <f t="shared" si="10"/>
        <v>75.478605012542431</v>
      </c>
      <c r="G103">
        <f t="shared" si="11"/>
        <v>75.901755917181433</v>
      </c>
      <c r="I103">
        <f t="shared" si="12"/>
        <v>159.75</v>
      </c>
      <c r="J103">
        <f t="shared" si="13"/>
        <v>99.206368678589385</v>
      </c>
      <c r="K103">
        <f t="shared" si="14"/>
        <v>94.067106250730092</v>
      </c>
      <c r="L103">
        <f t="shared" si="19"/>
        <v>0.96561232132041031</v>
      </c>
      <c r="M103">
        <f t="shared" si="17"/>
        <v>8.0007113860838391E-3</v>
      </c>
      <c r="N103">
        <f t="shared" si="18"/>
        <v>5.9140851586344176E-2</v>
      </c>
    </row>
    <row r="104" spans="1:14" x14ac:dyDescent="0.15">
      <c r="A104">
        <v>9679</v>
      </c>
      <c r="B104">
        <f t="shared" si="15"/>
        <v>42.590594062494148</v>
      </c>
      <c r="C104">
        <f>B104/integration!B105*integration!D105</f>
        <v>0.32908265376384821</v>
      </c>
      <c r="D104">
        <f>B104/integration!B105*integration!E105</f>
        <v>4.4059992310018723</v>
      </c>
      <c r="F104">
        <f t="shared" si="10"/>
        <v>75.753336265407967</v>
      </c>
      <c r="G104">
        <f t="shared" si="11"/>
        <v>76.282946078817659</v>
      </c>
      <c r="I104">
        <f t="shared" si="12"/>
        <v>161.31666666666666</v>
      </c>
      <c r="J104">
        <f t="shared" si="13"/>
        <v>99.567465574256445</v>
      </c>
      <c r="K104">
        <f t="shared" si="14"/>
        <v>94.539525564395149</v>
      </c>
      <c r="L104">
        <f t="shared" si="19"/>
        <v>0.96979625770271838</v>
      </c>
      <c r="M104">
        <f t="shared" si="17"/>
        <v>4.3604416957345295E-3</v>
      </c>
      <c r="N104">
        <f t="shared" si="18"/>
        <v>5.443163519098463E-2</v>
      </c>
    </row>
    <row r="105" spans="1:14" x14ac:dyDescent="0.15">
      <c r="A105">
        <v>9774</v>
      </c>
      <c r="B105">
        <f t="shared" si="15"/>
        <v>42.590594062494148</v>
      </c>
      <c r="C105">
        <f>B105/integration!B106*integration!D106</f>
        <v>0.66382185955182194</v>
      </c>
      <c r="D105">
        <f>B105/integration!B106*integration!E106</f>
        <v>4.7593345011118462</v>
      </c>
      <c r="F105">
        <f t="shared" si="10"/>
        <v>75.418597059619998</v>
      </c>
      <c r="G105">
        <f t="shared" si="11"/>
        <v>75.929610808707679</v>
      </c>
      <c r="I105">
        <f t="shared" si="12"/>
        <v>162.9</v>
      </c>
      <c r="J105">
        <f t="shared" si="13"/>
        <v>99.127496379607678</v>
      </c>
      <c r="K105">
        <f t="shared" si="14"/>
        <v>94.101627573842322</v>
      </c>
      <c r="L105">
        <f t="shared" si="19"/>
        <v>0.96540722607515095</v>
      </c>
      <c r="M105">
        <f t="shared" si="17"/>
        <v>8.7958343650861252E-3</v>
      </c>
      <c r="N105">
        <f t="shared" si="18"/>
        <v>5.8796732757822115E-2</v>
      </c>
    </row>
    <row r="106" spans="1:14" x14ac:dyDescent="0.15">
      <c r="A106">
        <v>9868</v>
      </c>
      <c r="B106">
        <f t="shared" si="15"/>
        <v>42.590594062494148</v>
      </c>
      <c r="C106">
        <f>B106/integration!B107*integration!D107</f>
        <v>-0.28639283856898262</v>
      </c>
      <c r="D106">
        <f>B106/integration!B107*integration!E107</f>
        <v>3.5116260271261828</v>
      </c>
      <c r="F106">
        <f t="shared" si="10"/>
        <v>76.368811757740801</v>
      </c>
      <c r="G106">
        <f t="shared" si="11"/>
        <v>77.177319282693347</v>
      </c>
      <c r="I106">
        <f t="shared" si="12"/>
        <v>164.46666666666667</v>
      </c>
      <c r="J106">
        <f t="shared" si="13"/>
        <v>100.37642446525423</v>
      </c>
      <c r="K106">
        <f t="shared" si="14"/>
        <v>95.647946551237382</v>
      </c>
      <c r="L106">
        <f t="shared" si="19"/>
        <v>0.97942715364876076</v>
      </c>
      <c r="M106">
        <f t="shared" si="17"/>
        <v>-3.794789121738717E-3</v>
      </c>
      <c r="N106">
        <f t="shared" si="18"/>
        <v>4.338256472918977E-2</v>
      </c>
    </row>
    <row r="107" spans="1:14" x14ac:dyDescent="0.15">
      <c r="A107">
        <v>9963</v>
      </c>
      <c r="B107">
        <f t="shared" si="15"/>
        <v>42.590594062494148</v>
      </c>
      <c r="C107">
        <f>B107/integration!B108*integration!D108</f>
        <v>0.81915526797451144</v>
      </c>
      <c r="D107">
        <f>B107/integration!B108*integration!E108</f>
        <v>4.8784072812157637</v>
      </c>
      <c r="F107">
        <f t="shared" si="10"/>
        <v>75.263263651197306</v>
      </c>
      <c r="G107">
        <f t="shared" si="11"/>
        <v>75.810538028603773</v>
      </c>
      <c r="I107">
        <f t="shared" si="12"/>
        <v>166.05</v>
      </c>
      <c r="J107">
        <f t="shared" si="13"/>
        <v>98.923331724186156</v>
      </c>
      <c r="K107">
        <f t="shared" si="14"/>
        <v>93.9540574455593</v>
      </c>
      <c r="L107">
        <f t="shared" si="19"/>
        <v>0.96365686694626185</v>
      </c>
      <c r="M107">
        <f t="shared" si="17"/>
        <v>1.0854047592310515E-2</v>
      </c>
      <c r="N107">
        <f t="shared" si="18"/>
        <v>6.0267755739893535E-2</v>
      </c>
    </row>
    <row r="108" spans="1:14" x14ac:dyDescent="0.15">
      <c r="A108">
        <v>10057</v>
      </c>
      <c r="B108">
        <f t="shared" si="15"/>
        <v>42.590594062494148</v>
      </c>
      <c r="C108">
        <f>B108/integration!B109*integration!D109</f>
        <v>0.62010967370793857</v>
      </c>
      <c r="D108">
        <f>B108/integration!B109*integration!E109</f>
        <v>4.5277952109080646</v>
      </c>
      <c r="F108">
        <f t="shared" si="10"/>
        <v>75.462309245463871</v>
      </c>
      <c r="G108">
        <f t="shared" si="11"/>
        <v>76.161150098911463</v>
      </c>
      <c r="I108">
        <f t="shared" si="12"/>
        <v>167.61666666666667</v>
      </c>
      <c r="J108">
        <f t="shared" si="13"/>
        <v>99.18495010737405</v>
      </c>
      <c r="K108">
        <f t="shared" si="14"/>
        <v>94.388580500683474</v>
      </c>
      <c r="L108">
        <f t="shared" si="19"/>
        <v>0.96716297705302479</v>
      </c>
      <c r="M108">
        <f t="shared" si="17"/>
        <v>8.21663508008782E-3</v>
      </c>
      <c r="N108">
        <f t="shared" si="18"/>
        <v>5.5936300534395245E-2</v>
      </c>
    </row>
    <row r="109" spans="1:14" x14ac:dyDescent="0.15">
      <c r="A109">
        <v>10153</v>
      </c>
      <c r="B109">
        <f t="shared" si="15"/>
        <v>42.590594062494148</v>
      </c>
      <c r="C109">
        <f>B109/integration!B110*integration!D110</f>
        <v>0.43093154204443695</v>
      </c>
      <c r="D109">
        <f>B109/integration!B110*integration!E110</f>
        <v>4.3259612706249557</v>
      </c>
      <c r="F109">
        <f t="shared" si="10"/>
        <v>75.651487377127381</v>
      </c>
      <c r="G109">
        <f t="shared" si="11"/>
        <v>76.362984039194572</v>
      </c>
      <c r="I109">
        <f t="shared" si="12"/>
        <v>169.21666666666667</v>
      </c>
      <c r="J109">
        <f t="shared" si="13"/>
        <v>99.433599051967249</v>
      </c>
      <c r="K109">
        <f t="shared" si="14"/>
        <v>94.638718781098632</v>
      </c>
      <c r="L109">
        <f t="shared" si="19"/>
        <v>0.96965713198922521</v>
      </c>
      <c r="M109">
        <f t="shared" si="17"/>
        <v>5.7099693418850321E-3</v>
      </c>
      <c r="N109">
        <f t="shared" si="18"/>
        <v>5.34428476691865E-2</v>
      </c>
    </row>
    <row r="110" spans="1:14" x14ac:dyDescent="0.15">
      <c r="A110">
        <v>10248</v>
      </c>
      <c r="B110">
        <f t="shared" si="15"/>
        <v>42.590594062494148</v>
      </c>
      <c r="C110">
        <f>B110/integration!B111*integration!D111</f>
        <v>0.48549655715617684</v>
      </c>
      <c r="D110">
        <f>B110/integration!B111*integration!E111</f>
        <v>4.2449266623444482</v>
      </c>
      <c r="F110">
        <f t="shared" si="10"/>
        <v>75.596922362015633</v>
      </c>
      <c r="G110">
        <f t="shared" si="11"/>
        <v>76.444018647475076</v>
      </c>
      <c r="I110">
        <f t="shared" si="12"/>
        <v>170.8</v>
      </c>
      <c r="J110">
        <f t="shared" si="13"/>
        <v>99.361880755037575</v>
      </c>
      <c r="K110">
        <f t="shared" si="14"/>
        <v>94.739147170600262</v>
      </c>
      <c r="L110">
        <f t="shared" si="19"/>
        <v>0.96982597400510573</v>
      </c>
      <c r="M110">
        <f t="shared" si="17"/>
        <v>6.4329717982598783E-3</v>
      </c>
      <c r="N110">
        <f t="shared" si="18"/>
        <v>5.2441747577127253E-2</v>
      </c>
    </row>
    <row r="111" spans="1:14" x14ac:dyDescent="0.15">
      <c r="A111">
        <v>10344</v>
      </c>
      <c r="B111">
        <f t="shared" si="15"/>
        <v>42.590594062494148</v>
      </c>
      <c r="C111">
        <f>B111/integration!B112*integration!D112</f>
        <v>0.53650543506375015</v>
      </c>
      <c r="D111">
        <f>B111/integration!B112*integration!E112</f>
        <v>4.2870848501924304</v>
      </c>
      <c r="F111">
        <f t="shared" si="10"/>
        <v>75.54591348410807</v>
      </c>
      <c r="G111">
        <f t="shared" si="11"/>
        <v>76.401860459627102</v>
      </c>
      <c r="I111">
        <f t="shared" si="12"/>
        <v>172.4</v>
      </c>
      <c r="J111">
        <f t="shared" si="13"/>
        <v>99.294836517180514</v>
      </c>
      <c r="K111">
        <f t="shared" si="14"/>
        <v>94.686899384133213</v>
      </c>
      <c r="L111">
        <f t="shared" si="19"/>
        <v>0.96923168775765389</v>
      </c>
      <c r="M111">
        <f t="shared" si="17"/>
        <v>7.1088543935194431E-3</v>
      </c>
      <c r="N111">
        <f t="shared" si="18"/>
        <v>5.2962569070945938E-2</v>
      </c>
    </row>
    <row r="112" spans="1:14" x14ac:dyDescent="0.15">
      <c r="A112">
        <v>10439</v>
      </c>
      <c r="B112">
        <f t="shared" si="15"/>
        <v>42.590594062494148</v>
      </c>
      <c r="C112">
        <f>B112/integration!B113*integration!D113</f>
        <v>0.74509101021112512</v>
      </c>
      <c r="D112">
        <f>B112/integration!B113*integration!E113</f>
        <v>4.56110813775312</v>
      </c>
      <c r="F112">
        <f t="shared" si="10"/>
        <v>75.337327908960688</v>
      </c>
      <c r="G112">
        <f t="shared" si="11"/>
        <v>76.127837172066407</v>
      </c>
      <c r="I112">
        <f t="shared" si="12"/>
        <v>173.98333333333332</v>
      </c>
      <c r="J112">
        <f t="shared" si="13"/>
        <v>99.020679125616795</v>
      </c>
      <c r="K112">
        <f t="shared" si="14"/>
        <v>94.34729488625743</v>
      </c>
      <c r="L112">
        <f t="shared" si="19"/>
        <v>0.96615326291213721</v>
      </c>
      <c r="M112">
        <f t="shared" si="17"/>
        <v>9.8726744508782337E-3</v>
      </c>
      <c r="N112">
        <f t="shared" si="18"/>
        <v>5.6347847833000127E-2</v>
      </c>
    </row>
    <row r="113" spans="1:14" x14ac:dyDescent="0.15">
      <c r="A113">
        <v>10535</v>
      </c>
      <c r="B113">
        <f t="shared" si="15"/>
        <v>42.590594062494148</v>
      </c>
      <c r="C113">
        <f>B113/integration!B114*integration!D114</f>
        <v>0.73985282396441998</v>
      </c>
      <c r="D113">
        <f>B113/integration!B114*integration!E114</f>
        <v>4.4705968683391495</v>
      </c>
      <c r="F113">
        <f t="shared" si="10"/>
        <v>75.342566095207388</v>
      </c>
      <c r="G113">
        <f t="shared" si="11"/>
        <v>76.218348441480387</v>
      </c>
      <c r="I113">
        <f t="shared" si="12"/>
        <v>175.58333333333334</v>
      </c>
      <c r="J113">
        <f t="shared" si="13"/>
        <v>99.027564009563861</v>
      </c>
      <c r="K113">
        <f t="shared" si="14"/>
        <v>94.459467959119436</v>
      </c>
      <c r="L113">
        <f t="shared" si="19"/>
        <v>0.96676402149124108</v>
      </c>
      <c r="M113">
        <f t="shared" si="17"/>
        <v>9.8032669465357315E-3</v>
      </c>
      <c r="N113">
        <f t="shared" si="18"/>
        <v>5.5229673239879762E-2</v>
      </c>
    </row>
    <row r="114" spans="1:14" x14ac:dyDescent="0.15">
      <c r="A114">
        <v>10630</v>
      </c>
      <c r="B114">
        <f t="shared" si="15"/>
        <v>42.590594062494148</v>
      </c>
      <c r="C114">
        <f>B114/integration!B115*integration!D115</f>
        <v>0.43990616492681422</v>
      </c>
      <c r="D114">
        <f>B114/integration!B115*integration!E115</f>
        <v>4.0464674872673969</v>
      </c>
      <c r="F114">
        <f t="shared" si="10"/>
        <v>75.642512754245004</v>
      </c>
      <c r="G114">
        <f t="shared" si="11"/>
        <v>76.642477822552138</v>
      </c>
      <c r="I114">
        <f t="shared" si="12"/>
        <v>177.16666666666666</v>
      </c>
      <c r="J114">
        <f t="shared" si="13"/>
        <v>99.421803129847703</v>
      </c>
      <c r="K114">
        <f t="shared" si="14"/>
        <v>94.985103012896914</v>
      </c>
      <c r="L114">
        <f t="shared" si="19"/>
        <v>0.97138269687032197</v>
      </c>
      <c r="M114">
        <f t="shared" si="17"/>
        <v>5.8288857276994404E-3</v>
      </c>
      <c r="N114">
        <f t="shared" si="18"/>
        <v>4.9989986500527737E-2</v>
      </c>
    </row>
    <row r="115" spans="1:14" x14ac:dyDescent="0.15">
      <c r="A115">
        <v>10726</v>
      </c>
      <c r="B115">
        <f t="shared" si="15"/>
        <v>42.590594062494148</v>
      </c>
      <c r="C115">
        <f>B115/integration!B116*integration!D116</f>
        <v>0.5088071734227767</v>
      </c>
      <c r="D115">
        <f>B115/integration!B116*integration!E116</f>
        <v>4.024819097933424</v>
      </c>
      <c r="F115">
        <f t="shared" si="10"/>
        <v>75.573611745749034</v>
      </c>
      <c r="G115">
        <f t="shared" si="11"/>
        <v>76.664126211886099</v>
      </c>
      <c r="I115">
        <f t="shared" si="12"/>
        <v>178.76666666666668</v>
      </c>
      <c r="J115">
        <f t="shared" si="13"/>
        <v>99.331242117888863</v>
      </c>
      <c r="K115">
        <f t="shared" si="14"/>
        <v>95.011932449383977</v>
      </c>
      <c r="L115">
        <f t="shared" si="19"/>
        <v>0.97108128583524944</v>
      </c>
      <c r="M115">
        <f t="shared" si="17"/>
        <v>6.7418443017467694E-3</v>
      </c>
      <c r="N115">
        <f t="shared" si="18"/>
        <v>4.9722542688370903E-2</v>
      </c>
    </row>
    <row r="116" spans="1:14" x14ac:dyDescent="0.15">
      <c r="A116">
        <v>10821</v>
      </c>
      <c r="B116">
        <f t="shared" si="15"/>
        <v>42.590594062494148</v>
      </c>
      <c r="C116">
        <f>B116/integration!B117*integration!D117</f>
        <v>-0.28394263051587615</v>
      </c>
      <c r="D116">
        <f>B116/integration!B117*integration!E117</f>
        <v>2.8461875770528091</v>
      </c>
      <c r="F116">
        <f t="shared" si="10"/>
        <v>76.366361549687696</v>
      </c>
      <c r="G116">
        <f t="shared" si="11"/>
        <v>77.842757732766728</v>
      </c>
      <c r="I116">
        <f t="shared" si="12"/>
        <v>180.35</v>
      </c>
      <c r="J116">
        <f t="shared" si="13"/>
        <v>100.37320399975391</v>
      </c>
      <c r="K116">
        <f t="shared" si="14"/>
        <v>96.472642483893708</v>
      </c>
      <c r="L116">
        <f t="shared" si="19"/>
        <v>0.98365616731640904</v>
      </c>
      <c r="M116">
        <f t="shared" si="17"/>
        <v>-3.762323146289106E-3</v>
      </c>
      <c r="N116">
        <f t="shared" si="18"/>
        <v>3.5161750095000215E-2</v>
      </c>
    </row>
    <row r="117" spans="1:14" x14ac:dyDescent="0.15">
      <c r="A117">
        <v>10916</v>
      </c>
      <c r="B117">
        <f t="shared" si="15"/>
        <v>42.590594062494148</v>
      </c>
      <c r="C117">
        <f>B117/integration!B118*integration!D118</f>
        <v>0.45802323703452286</v>
      </c>
      <c r="D117">
        <f>B117/integration!B118*integration!E118</f>
        <v>3.9390620476194651</v>
      </c>
      <c r="F117">
        <f t="shared" si="10"/>
        <v>75.62439568213729</v>
      </c>
      <c r="G117">
        <f t="shared" si="11"/>
        <v>76.749883262200072</v>
      </c>
      <c r="I117">
        <f t="shared" si="12"/>
        <v>181.93333333333334</v>
      </c>
      <c r="J117">
        <f t="shared" si="13"/>
        <v>99.397990700688538</v>
      </c>
      <c r="K117">
        <f t="shared" si="14"/>
        <v>95.118213489475238</v>
      </c>
      <c r="L117">
        <f t="shared" si="19"/>
        <v>0.97195224200363983</v>
      </c>
      <c r="M117">
        <f t="shared" si="17"/>
        <v>6.0689422476027091E-3</v>
      </c>
      <c r="N117">
        <f t="shared" si="18"/>
        <v>4.8663101632435243E-2</v>
      </c>
    </row>
    <row r="118" spans="1:14" x14ac:dyDescent="0.15">
      <c r="A118">
        <v>11012</v>
      </c>
      <c r="B118">
        <f t="shared" si="15"/>
        <v>42.590594062494148</v>
      </c>
      <c r="C118">
        <f>B118/integration!B119*integration!D119</f>
        <v>0.57521134933524609</v>
      </c>
      <c r="D118">
        <f>B118/integration!B119*integration!E119</f>
        <v>3.9844969770747496</v>
      </c>
      <c r="F118">
        <f t="shared" si="10"/>
        <v>75.507207569836567</v>
      </c>
      <c r="G118">
        <f t="shared" si="11"/>
        <v>76.704448332744775</v>
      </c>
      <c r="I118">
        <f t="shared" si="12"/>
        <v>183.53333333333333</v>
      </c>
      <c r="J118">
        <f t="shared" si="13"/>
        <v>99.243962853039235</v>
      </c>
      <c r="K118">
        <f t="shared" si="14"/>
        <v>95.061904748196213</v>
      </c>
      <c r="L118">
        <f t="shared" si="19"/>
        <v>0.9709149158149204</v>
      </c>
      <c r="M118">
        <f t="shared" si="17"/>
        <v>7.6217191116399888E-3</v>
      </c>
      <c r="N118">
        <f t="shared" si="18"/>
        <v>4.9224403933088579E-2</v>
      </c>
    </row>
    <row r="119" spans="1:14" x14ac:dyDescent="0.15">
      <c r="A119">
        <v>11107</v>
      </c>
      <c r="B119">
        <f t="shared" si="15"/>
        <v>42.590594062494148</v>
      </c>
      <c r="C119">
        <f>B119/integration!B120*integration!D120</f>
        <v>-2.8370963906924892E-2</v>
      </c>
      <c r="D119">
        <f>B119/integration!B120*integration!E120</f>
        <v>3.1220407600856714</v>
      </c>
      <c r="F119">
        <f t="shared" si="10"/>
        <v>76.110789883078738</v>
      </c>
      <c r="G119">
        <f t="shared" si="11"/>
        <v>77.566904549733863</v>
      </c>
      <c r="I119">
        <f t="shared" si="12"/>
        <v>185.11666666666667</v>
      </c>
      <c r="J119">
        <f t="shared" si="13"/>
        <v>100.0372897764161</v>
      </c>
      <c r="K119">
        <f t="shared" si="14"/>
        <v>96.13077014689182</v>
      </c>
      <c r="L119">
        <f t="shared" si="19"/>
        <v>0.98026635915689353</v>
      </c>
      <c r="M119">
        <f t="shared" si="17"/>
        <v>-3.7592359412754015E-4</v>
      </c>
      <c r="N119">
        <f t="shared" si="18"/>
        <v>3.8569635352779165E-2</v>
      </c>
    </row>
    <row r="120" spans="1:14" x14ac:dyDescent="0.15">
      <c r="A120">
        <v>11202</v>
      </c>
      <c r="B120">
        <f t="shared" si="15"/>
        <v>42.590594062494148</v>
      </c>
      <c r="C120">
        <f>B120/integration!B121*integration!D121</f>
        <v>-0.91706334328207073</v>
      </c>
      <c r="D120">
        <f>B120/integration!B121*integration!E121</f>
        <v>1.7303231850206604</v>
      </c>
      <c r="F120">
        <f t="shared" si="10"/>
        <v>76.999482262453881</v>
      </c>
      <c r="G120">
        <f t="shared" si="11"/>
        <v>78.958622124798865</v>
      </c>
      <c r="I120">
        <f t="shared" si="12"/>
        <v>186.7</v>
      </c>
      <c r="J120">
        <f t="shared" si="13"/>
        <v>101.20535513501001</v>
      </c>
      <c r="K120">
        <f t="shared" si="14"/>
        <v>97.855563511981998</v>
      </c>
      <c r="L120">
        <f t="shared" si="19"/>
        <v>0.99481244648384459</v>
      </c>
      <c r="M120">
        <f t="shared" si="17"/>
        <v>-1.2151358310567212E-2</v>
      </c>
      <c r="N120">
        <f t="shared" si="18"/>
        <v>2.1376381481603385E-2</v>
      </c>
    </row>
    <row r="121" spans="1:14" x14ac:dyDescent="0.15">
      <c r="A121">
        <v>11296</v>
      </c>
      <c r="B121">
        <f t="shared" si="15"/>
        <v>42.590594062494148</v>
      </c>
      <c r="C121">
        <f>B121/integration!B122*integration!D122</f>
        <v>5.1870183635659921E-2</v>
      </c>
      <c r="D121">
        <f>B121/integration!B122*integration!E122</f>
        <v>3.1152102089556579</v>
      </c>
      <c r="F121">
        <f t="shared" si="10"/>
        <v>76.030548735536158</v>
      </c>
      <c r="G121">
        <f t="shared" si="11"/>
        <v>77.573735100863871</v>
      </c>
      <c r="I121">
        <f t="shared" si="12"/>
        <v>188.26666666666668</v>
      </c>
      <c r="J121">
        <f t="shared" si="13"/>
        <v>99.931823692815584</v>
      </c>
      <c r="K121">
        <f t="shared" si="14"/>
        <v>96.1392354343036</v>
      </c>
      <c r="L121">
        <f t="shared" si="19"/>
        <v>0.97979809381536509</v>
      </c>
      <c r="M121">
        <f t="shared" si="17"/>
        <v>6.8729514881280972E-4</v>
      </c>
      <c r="N121">
        <f t="shared" si="18"/>
        <v>3.8485250847070177E-2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2025-03-19T19:26:34Z</dcterms:created>
  <dcterms:modified xsi:type="dcterms:W3CDTF">2025-03-27T20:48:56Z</dcterms:modified>
</cp:coreProperties>
</file>