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jovantv_ad_unc_edu/Documents/Pegard Lab Rotation/Research and Data/Pupillometry Protocol (June 2023 - April 2024)/GitHub Files/"/>
    </mc:Choice>
  </mc:AlternateContent>
  <xr:revisionPtr revIDLastSave="253" documentId="13_ncr:1_{F880C7C5-27F9-466C-BA6F-F0837DFF1902}" xr6:coauthVersionLast="47" xr6:coauthVersionMax="47" xr10:uidLastSave="{1B09A67B-7743-4663-83AF-8814583B2D90}"/>
  <bookViews>
    <workbookView xWindow="720" yWindow="0" windowWidth="12460" windowHeight="10080" activeTab="1" xr2:uid="{4DA0D81A-27C4-F246-A2F8-723182ABAA8D}"/>
  </bookViews>
  <sheets>
    <sheet name="Parts Built In-House" sheetId="8" r:id="rId1"/>
    <sheet name="Parts Custom Ordered" sheetId="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" i="9" l="1"/>
  <c r="G32" i="9"/>
  <c r="G42" i="9"/>
  <c r="G41" i="9"/>
  <c r="G35" i="9"/>
  <c r="G34" i="9"/>
  <c r="G31" i="9"/>
  <c r="G26" i="9"/>
  <c r="G23" i="9"/>
  <c r="G21" i="9"/>
  <c r="G20" i="9"/>
  <c r="G19" i="9"/>
  <c r="G18" i="9"/>
  <c r="G17" i="9"/>
  <c r="G16" i="9"/>
  <c r="G15" i="9"/>
  <c r="G14" i="9"/>
  <c r="G13" i="9"/>
  <c r="G12" i="9"/>
  <c r="G10" i="9"/>
  <c r="G9" i="9"/>
  <c r="G8" i="9"/>
  <c r="G7" i="9"/>
  <c r="G6" i="9"/>
  <c r="G5" i="9"/>
  <c r="G4" i="9"/>
  <c r="G3" i="9"/>
  <c r="G2" i="9"/>
  <c r="G42" i="8"/>
  <c r="G41" i="8"/>
  <c r="G35" i="8"/>
  <c r="G34" i="8"/>
  <c r="G31" i="8"/>
  <c r="G26" i="8"/>
  <c r="G23" i="8"/>
  <c r="G21" i="8"/>
  <c r="G20" i="8"/>
  <c r="G19" i="8"/>
  <c r="G18" i="8"/>
  <c r="G17" i="8"/>
  <c r="G16" i="8"/>
  <c r="G15" i="8"/>
  <c r="G14" i="8"/>
  <c r="G13" i="8"/>
  <c r="G12" i="8"/>
  <c r="G10" i="8"/>
  <c r="G9" i="8"/>
  <c r="G8" i="8"/>
  <c r="G7" i="8"/>
  <c r="G6" i="8"/>
  <c r="G5" i="8"/>
  <c r="G4" i="8"/>
  <c r="G3" i="8"/>
  <c r="G2" i="8"/>
</calcChain>
</file>

<file path=xl/sharedStrings.xml><?xml version="1.0" encoding="utf-8"?>
<sst xmlns="http://schemas.openxmlformats.org/spreadsheetml/2006/main" count="511" uniqueCount="175">
  <si>
    <t>Part Name</t>
  </si>
  <si>
    <t>5 mm Linear Motion Shaft</t>
  </si>
  <si>
    <t>6112K37</t>
  </si>
  <si>
    <t>85585K15</t>
  </si>
  <si>
    <t>Female Threaded Round Standoff</t>
  </si>
  <si>
    <t>93330A541</t>
  </si>
  <si>
    <t>91290A111</t>
  </si>
  <si>
    <t>1 (Pack of 100)</t>
  </si>
  <si>
    <t>Polulu</t>
  </si>
  <si>
    <t>Aluminum Mounting Hub for 5mm Shaft</t>
  </si>
  <si>
    <t>1 (Pack of 2)</t>
  </si>
  <si>
    <t>1 (Pack of 25)</t>
  </si>
  <si>
    <t>Thorlabs</t>
  </si>
  <si>
    <t>0.75 Inch Post</t>
  </si>
  <si>
    <t>TR075</t>
  </si>
  <si>
    <t>2 Inch Post</t>
  </si>
  <si>
    <t>TR2</t>
  </si>
  <si>
    <t>4 Inch Post, 5 Pack</t>
  </si>
  <si>
    <t>TR4-P5</t>
  </si>
  <si>
    <t>1 (Pack of 5)</t>
  </si>
  <si>
    <t>6 Inch Post</t>
  </si>
  <si>
    <t>TR6</t>
  </si>
  <si>
    <t>8 Inch Post</t>
  </si>
  <si>
    <t>TR8</t>
  </si>
  <si>
    <t>10 Inch Post</t>
  </si>
  <si>
    <t>TR10</t>
  </si>
  <si>
    <t>2 Inch Post Holder</t>
  </si>
  <si>
    <t>PH2</t>
  </si>
  <si>
    <t>3 Inch Post Holder</t>
  </si>
  <si>
    <t>PH3</t>
  </si>
  <si>
    <t>6 Inch Post Holder</t>
  </si>
  <si>
    <t>PH6</t>
  </si>
  <si>
    <t>Right Angle End Clamp</t>
  </si>
  <si>
    <t>RA180</t>
  </si>
  <si>
    <t>Rotating Clamp</t>
  </si>
  <si>
    <t>SWC</t>
  </si>
  <si>
    <t>Right Angle Post Clamp</t>
  </si>
  <si>
    <t>RA90TR</t>
  </si>
  <si>
    <t>Mini Optical Post</t>
  </si>
  <si>
    <t>MS3R</t>
  </si>
  <si>
    <t>MB1218</t>
  </si>
  <si>
    <t>BBH1</t>
  </si>
  <si>
    <t>2 (Pack of 2)</t>
  </si>
  <si>
    <t>SH4S038</t>
  </si>
  <si>
    <t>1 (Pack of 50)</t>
  </si>
  <si>
    <t>TS25H</t>
  </si>
  <si>
    <t>SparkFun</t>
  </si>
  <si>
    <t>E6B2-CWZ3E (E69-C06B)</t>
  </si>
  <si>
    <t>Digikey</t>
  </si>
  <si>
    <t>Speaker 80hm 5 w top port 104db</t>
  </si>
  <si>
    <t>2104-SP500208-3-ND</t>
  </si>
  <si>
    <t>Amazon</t>
  </si>
  <si>
    <t>5 mm Steel Ball Bearing</t>
  </si>
  <si>
    <t>S-mount lens with IR filter (Xenocam)</t>
  </si>
  <si>
    <t>SPM16214000924</t>
  </si>
  <si>
    <t>1 (Pack of 2) </t>
  </si>
  <si>
    <t>0.33-Inch Varifocal lens 2.8-12mm F1.3 Auto Iris (Computar) </t>
  </si>
  <si>
    <t>1 (Used)</t>
  </si>
  <si>
    <t>3 mm UV light, 395-400nm (Chanzon)</t>
  </si>
  <si>
    <t>100F3T-YT-WH-PU</t>
  </si>
  <si>
    <t>5 mm super-bright IR LED, 940nm (Adafruit)</t>
  </si>
  <si>
    <t>24 AWG 50 feet Electrical Wire (Fermerry) </t>
  </si>
  <si>
    <t>1 </t>
  </si>
  <si>
    <t>Arduino Mega 2560 Rev3 Microcontroller Board (Arduino)</t>
  </si>
  <si>
    <t>USB 2.0 Cable Type A/B (Arduino)</t>
  </si>
  <si>
    <t>PCB Mount Screw Terminal Block Connectors (Tnisesm)</t>
  </si>
  <si>
    <t>CATN-T03B</t>
  </si>
  <si>
    <t>Real Time Clock Module DS3231 AT24C32 IIC (Adeept) </t>
  </si>
  <si>
    <t>3V Lithium Battery (Junpower) </t>
  </si>
  <si>
    <t>1 (Pack of 10) </t>
  </si>
  <si>
    <t>Heat Shrink Tubing (Electfun)</t>
  </si>
  <si>
    <t>Black Adhesive contact paper (Yancorp)</t>
  </si>
  <si>
    <t>IPS Weld-On 3 Acrylic Plastic Cement (Weld-On)</t>
  </si>
  <si>
    <t>12V 5A DC Power Cable Male Female Connector (Centro Power)</t>
  </si>
  <si>
    <t>1 (Pack of 10)</t>
  </si>
  <si>
    <t>12V DC Power Connector Barrel Adaptor (Centro Power)</t>
  </si>
  <si>
    <t>12V Red LED Flexible Strip Ribbon Light (Alitrove, 16.4 feet)</t>
  </si>
  <si>
    <t>Power Strip Surge Protector 10Ft (Mifaso Power) </t>
  </si>
  <si>
    <t>Anti Vibration Pads (Functional Necessities) </t>
  </si>
  <si>
    <t>1 (Pack of 4) </t>
  </si>
  <si>
    <t>1" x 12" x 12" Sound Absorption Wall Panels (Xin &amp; Log) </t>
  </si>
  <si>
    <t>1 (Pack of 24) </t>
  </si>
  <si>
    <t>4 inch Zip Ties with 18 lb Tensile Strength </t>
  </si>
  <si>
    <t>1 (Pack of 200) </t>
  </si>
  <si>
    <t>Custom Machined Parts</t>
  </si>
  <si>
    <t>Rotary Encoder Adaptor (Aluminum 304) </t>
  </si>
  <si>
    <t>CNC Machining (eMachineShop) </t>
  </si>
  <si>
    <t>6 (Bulk Purchase)</t>
  </si>
  <si>
    <t>Head Plate Holder (Aluminum 304) </t>
  </si>
  <si>
    <t>12 (Bulk Purchase)</t>
  </si>
  <si>
    <t>Head Plate (Top Piece) (Aluminum 304) </t>
  </si>
  <si>
    <t>Head Plate (Bottom Piece) (Aluminum 304) </t>
  </si>
  <si>
    <t>Head rings (Aluminum 6061-T6)  </t>
  </si>
  <si>
    <t>100 (Bulk Purchase)</t>
  </si>
  <si>
    <t>Rotary Wheel (1/8 Thick Clear Cast Acrylic) </t>
  </si>
  <si>
    <t>Laser Cutting (Ponoko) </t>
  </si>
  <si>
    <t>2 </t>
  </si>
  <si>
    <t>Rotary Wheel Curved Surface (Clear Cast Acrylic) </t>
  </si>
  <si>
    <t>Laser Cutting / Manual Cutting </t>
  </si>
  <si>
    <t>Rotary Wheel Curved Surface (Black Adhesive Contact Paper) </t>
  </si>
  <si>
    <t>Waste Management Ramp (Resin) </t>
  </si>
  <si>
    <t>3-D Printing (Craftcloud3d) </t>
  </si>
  <si>
    <t>Firefly S Camera</t>
  </si>
  <si>
    <t>FFY-U3-16S2M-S</t>
  </si>
  <si>
    <t>Tripod Adapter for Firefly S Camera </t>
  </si>
  <si>
    <t>ACC-01-0017 </t>
  </si>
  <si>
    <t>USB 3.1 Locking Cable</t>
  </si>
  <si>
    <t>ACC-01-2300</t>
  </si>
  <si>
    <t>GPIO cable w/ 6 pins</t>
  </si>
  <si>
    <t>ACC-01-3015</t>
  </si>
  <si>
    <t>USB 2.0 CMOS Monochrome Camera </t>
  </si>
  <si>
    <t>DMK-22BUC03 </t>
  </si>
  <si>
    <t>X</t>
  </si>
  <si>
    <t>Clear Impact-Resistant Polycarbonate Film</t>
  </si>
  <si>
    <t>Socket Head Screw M3 x 0.5 mm Thread, 6 mm Long</t>
  </si>
  <si>
    <t>Machine Screw: #4-40, 1/2″ Length, Phillips</t>
  </si>
  <si>
    <t xml:space="preserve">Breadboard Lifting Handles, Reinforced Polymer </t>
  </si>
  <si>
    <t>4-40 Stainless Steel Cap Screw, 3/8" Long</t>
  </si>
  <si>
    <t>Spring-Loaded 3/16" Hex-Locking Thumbscrew, 1/4"-20 Thread</t>
  </si>
  <si>
    <t>1/4"-20 Stainless Steel Setscrew, 5/8" Long (Adaptor)</t>
  </si>
  <si>
    <t>SS25S0625</t>
  </si>
  <si>
    <t>1/4" Washer, M6 Compatible, Stainless Steel</t>
  </si>
  <si>
    <t>W25S050</t>
  </si>
  <si>
    <t>1/4"-20 Stainless Steel Nut</t>
  </si>
  <si>
    <t>N25S0440</t>
  </si>
  <si>
    <t>3-D Printing (Craftcloud3d)</t>
  </si>
  <si>
    <t>Arduino Mega 2560 Rev3 Shield SMT PCB</t>
  </si>
  <si>
    <t>PCB Manufacturing (JLC PCB)</t>
  </si>
  <si>
    <t>Arduino Protective Case (Resin) </t>
  </si>
  <si>
    <t>SYSRACKS</t>
  </si>
  <si>
    <t>15U 35" Depth Under Desk Sound Proof Server Cabinet</t>
  </si>
  <si>
    <t>SP15.900</t>
  </si>
  <si>
    <t>FLIR</t>
  </si>
  <si>
    <t>The Imaging Source</t>
  </si>
  <si>
    <t>Distributor</t>
  </si>
  <si>
    <t>Part Number</t>
  </si>
  <si>
    <t>Total Price</t>
  </si>
  <si>
    <t>Unit Price</t>
  </si>
  <si>
    <t>3 Inch Post</t>
  </si>
  <si>
    <t>TR3</t>
  </si>
  <si>
    <t>Aluminum Breadboard 8" x 10" x 1/2", 1/4"-20 Taps</t>
  </si>
  <si>
    <t>MB810 </t>
  </si>
  <si>
    <t>3M Scotch Super 33+ Electrical Tape - 3/4 in x 52 ft</t>
  </si>
  <si>
    <t>Aluminum Breadboard 12" x 18" x 1/2", 1/4"-20 Taps</t>
  </si>
  <si>
    <t>Rotary Encoder - 1024 P/R (Quadrature)</t>
  </si>
  <si>
    <t>Qty Needed</t>
  </si>
  <si>
    <t>Arduino Mega 2560 Rev3 Protective Case (Resin) </t>
  </si>
  <si>
    <t>Distributor Part Number</t>
  </si>
  <si>
    <t>McMaster-Carr</t>
  </si>
  <si>
    <t>USB 2.0 Type-A Male to Mini-B 5pin Male Cable (Monoprice)</t>
  </si>
  <si>
    <t xml:space="preserve">2.54mm Pitch Single Row Pin Header Strip </t>
  </si>
  <si>
    <t>2N2222 NPN TO-92 Power Transistors</t>
  </si>
  <si>
    <t>S1012EC-40-ND</t>
  </si>
  <si>
    <t>2721-2N2222A-ND</t>
  </si>
  <si>
    <t>SMR115-ZZ #5 LD</t>
  </si>
  <si>
    <t>TG4Z2813FCS-IR</t>
  </si>
  <si>
    <t>ADA388</t>
  </si>
  <si>
    <t>Fermerry-39</t>
  </si>
  <si>
    <t xml:space="preserve">A000067 </t>
  </si>
  <si>
    <t>M000006</t>
  </si>
  <si>
    <t>2pcsDS3231</t>
  </si>
  <si>
    <t>CR2032</t>
  </si>
  <si>
    <t>ELECFUN</t>
  </si>
  <si>
    <t>MFS311T</t>
  </si>
  <si>
    <t xml:space="preserve">DCCORD-MF </t>
  </si>
  <si>
    <t xml:space="preserve">EOEPAD1 </t>
  </si>
  <si>
    <t xml:space="preserve">33+SUPER-3/4X52FT </t>
  </si>
  <si>
    <t xml:space="preserve">KS-Onlytime-B541 </t>
  </si>
  <si>
    <t xml:space="preserve">AL5RWPBK12V </t>
  </si>
  <si>
    <t xml:space="preserve">DCPLUG-MF </t>
  </si>
  <si>
    <t xml:space="preserve">TLLPN-21847771 </t>
  </si>
  <si>
    <t>707516138165</t>
  </si>
  <si>
    <t>844660054498</t>
  </si>
  <si>
    <t>Hirose 4 Pin Female HR10A-7P-4S to Flying Leads Power Cable (Alvin’s Cables)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</si>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</sst>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rgb="FF00000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4" fillId="2" borderId="1" xfId="0" applyFont="1" applyFill="1" applyBorder="1" applyAlignment="1">
      <alignment horizontal="left"/>
    </xf>
    <xf numFmtId="164" fontId="14" fillId="2" borderId="2" xfId="0" applyNumberFormat="1" applyFont="1" applyFill="1" applyBorder="1" applyAlignment="1">
      <alignment horizontal="left"/>
    </xf>
    <xf numFmtId="164" fontId="14" fillId="2" borderId="1" xfId="0" applyNumberFormat="1" applyFont="1" applyFill="1" applyBorder="1" applyAlignment="1">
      <alignment horizontal="left"/>
    </xf>
    <xf numFmtId="0" fontId="12" fillId="0" borderId="0" xfId="0" applyFont="1" applyAlignment="1">
      <alignment horizontal="left"/>
    </xf>
    <xf numFmtId="164" fontId="12" fillId="0" borderId="1" xfId="0" applyNumberFormat="1" applyFont="1" applyBorder="1" applyAlignment="1">
      <alignment horizontal="left"/>
    </xf>
    <xf numFmtId="0" fontId="14" fillId="0" borderId="0" xfId="0" applyFont="1" applyAlignment="1">
      <alignment horizontal="left"/>
    </xf>
    <xf numFmtId="164" fontId="14" fillId="0" borderId="0" xfId="0" applyNumberFormat="1" applyFont="1" applyAlignment="1">
      <alignment horizontal="left"/>
    </xf>
    <xf numFmtId="164" fontId="12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left" wrapText="1"/>
    </xf>
    <xf numFmtId="0" fontId="14" fillId="2" borderId="3" xfId="0" applyFont="1" applyFill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9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wrapText="1"/>
    </xf>
    <xf numFmtId="0" fontId="8" fillId="0" borderId="3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/>
    </xf>
    <xf numFmtId="8" fontId="12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/>
    <xf numFmtId="49" fontId="1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0" fontId="2" fillId="0" borderId="3" xfId="0" applyFont="1" applyBorder="1" applyAlignment="1">
      <alignment horizontal="left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2293-0845-449C-A240-84A108B76AC8}">
  <dimension ref="A1:J74"/>
  <sheetViews>
    <sheetView topLeftCell="A35" zoomScale="136" zoomScaleNormal="136" workbookViewId="0">
      <selection activeCell="F73" sqref="F73:G73"/>
    </sheetView>
  </sheetViews>
  <sheetFormatPr defaultColWidth="11" defaultRowHeight="15.75" customHeight="1" x14ac:dyDescent="0.35"/>
  <cols>
    <col min="1" max="1" width="11" style="26"/>
    <col min="2" max="2" width="11" style="9"/>
    <col min="3" max="3" width="53" style="4" customWidth="1"/>
    <col min="4" max="4" width="26.83203125" style="4" customWidth="1"/>
    <col min="5" max="5" width="17.25" style="4" customWidth="1"/>
    <col min="6" max="6" width="11" style="8"/>
    <col min="7" max="7" width="13" style="8" customWidth="1"/>
    <col min="8" max="16384" width="11" style="4"/>
  </cols>
  <sheetData>
    <row r="1" spans="1:7" ht="14.5" x14ac:dyDescent="0.35">
      <c r="A1" s="25" t="s">
        <v>135</v>
      </c>
      <c r="B1" s="1" t="s">
        <v>134</v>
      </c>
      <c r="C1" s="19" t="s">
        <v>0</v>
      </c>
      <c r="D1" s="1" t="s">
        <v>147</v>
      </c>
      <c r="E1" s="1" t="s">
        <v>145</v>
      </c>
      <c r="F1" s="2" t="s">
        <v>137</v>
      </c>
      <c r="G1" s="3" t="s">
        <v>136</v>
      </c>
    </row>
    <row r="2" spans="1:7" ht="14.5" x14ac:dyDescent="0.35">
      <c r="A2" s="27">
        <v>1</v>
      </c>
      <c r="B2" s="31" t="s">
        <v>148</v>
      </c>
      <c r="C2" s="24" t="s">
        <v>1</v>
      </c>
      <c r="D2" s="11" t="s">
        <v>2</v>
      </c>
      <c r="E2" s="11">
        <v>1</v>
      </c>
      <c r="F2" s="5">
        <v>10.98</v>
      </c>
      <c r="G2" s="5">
        <f>E2*F2</f>
        <v>10.98</v>
      </c>
    </row>
    <row r="3" spans="1:7" ht="14.5" x14ac:dyDescent="0.35">
      <c r="A3" s="27">
        <v>2</v>
      </c>
      <c r="B3" s="31" t="s">
        <v>148</v>
      </c>
      <c r="C3" s="10" t="s">
        <v>113</v>
      </c>
      <c r="D3" s="11" t="s">
        <v>3</v>
      </c>
      <c r="E3" s="11">
        <v>1</v>
      </c>
      <c r="F3" s="5">
        <v>8.35</v>
      </c>
      <c r="G3" s="5">
        <f>E3*F3</f>
        <v>8.35</v>
      </c>
    </row>
    <row r="4" spans="1:7" ht="14.5" x14ac:dyDescent="0.35">
      <c r="A4" s="27">
        <v>3</v>
      </c>
      <c r="B4" s="31" t="s">
        <v>148</v>
      </c>
      <c r="C4" s="11" t="s">
        <v>4</v>
      </c>
      <c r="D4" s="12" t="s">
        <v>5</v>
      </c>
      <c r="E4" s="11">
        <v>10</v>
      </c>
      <c r="F4" s="5">
        <v>2.13</v>
      </c>
      <c r="G4" s="5">
        <f>E4*F4</f>
        <v>21.299999999999997</v>
      </c>
    </row>
    <row r="5" spans="1:7" ht="14.5" x14ac:dyDescent="0.35">
      <c r="A5" s="27">
        <v>4</v>
      </c>
      <c r="B5" s="31" t="s">
        <v>148</v>
      </c>
      <c r="C5" s="11" t="s">
        <v>114</v>
      </c>
      <c r="D5" s="12" t="s">
        <v>6</v>
      </c>
      <c r="E5" s="11" t="s">
        <v>7</v>
      </c>
      <c r="F5" s="5">
        <v>10.91</v>
      </c>
      <c r="G5" s="5">
        <f>F5</f>
        <v>10.91</v>
      </c>
    </row>
    <row r="6" spans="1:7" ht="14.5" x14ac:dyDescent="0.35">
      <c r="A6" s="27">
        <v>5</v>
      </c>
      <c r="B6" s="20" t="s">
        <v>8</v>
      </c>
      <c r="C6" s="11" t="s">
        <v>9</v>
      </c>
      <c r="D6" s="11">
        <v>1203</v>
      </c>
      <c r="E6" s="11" t="s">
        <v>10</v>
      </c>
      <c r="F6" s="5">
        <v>18.899999999999999</v>
      </c>
      <c r="G6" s="5">
        <f>F6</f>
        <v>18.899999999999999</v>
      </c>
    </row>
    <row r="7" spans="1:7" ht="14.5" x14ac:dyDescent="0.35">
      <c r="A7" s="27">
        <v>6</v>
      </c>
      <c r="B7" s="20" t="s">
        <v>8</v>
      </c>
      <c r="C7" s="10" t="s">
        <v>115</v>
      </c>
      <c r="D7" s="11">
        <v>1962</v>
      </c>
      <c r="E7" s="11" t="s">
        <v>11</v>
      </c>
      <c r="F7" s="5">
        <v>1.39</v>
      </c>
      <c r="G7" s="5">
        <f>F7</f>
        <v>1.39</v>
      </c>
    </row>
    <row r="8" spans="1:7" ht="14.5" x14ac:dyDescent="0.35">
      <c r="A8" s="27">
        <v>7</v>
      </c>
      <c r="B8" s="20" t="s">
        <v>12</v>
      </c>
      <c r="C8" s="10" t="s">
        <v>13</v>
      </c>
      <c r="D8" s="11" t="s">
        <v>14</v>
      </c>
      <c r="E8" s="11">
        <v>1</v>
      </c>
      <c r="F8" s="5">
        <v>5.38</v>
      </c>
      <c r="G8" s="5">
        <f>E8*F8</f>
        <v>5.38</v>
      </c>
    </row>
    <row r="9" spans="1:7" ht="14.5" x14ac:dyDescent="0.35">
      <c r="A9" s="27">
        <v>8</v>
      </c>
      <c r="B9" s="20" t="s">
        <v>12</v>
      </c>
      <c r="C9" s="10" t="s">
        <v>15</v>
      </c>
      <c r="D9" s="10" t="s">
        <v>16</v>
      </c>
      <c r="E9" s="13">
        <v>2</v>
      </c>
      <c r="F9" s="5">
        <v>5.9</v>
      </c>
      <c r="G9" s="5">
        <f>E9*F9</f>
        <v>11.8</v>
      </c>
    </row>
    <row r="10" spans="1:7" ht="14.5" x14ac:dyDescent="0.35">
      <c r="A10" s="27">
        <v>9</v>
      </c>
      <c r="B10" s="20" t="s">
        <v>12</v>
      </c>
      <c r="C10" s="24" t="s">
        <v>138</v>
      </c>
      <c r="D10" s="24" t="s">
        <v>139</v>
      </c>
      <c r="E10" s="13">
        <v>2</v>
      </c>
      <c r="F10" s="5">
        <v>6.15</v>
      </c>
      <c r="G10" s="5">
        <f>E10*F10</f>
        <v>12.3</v>
      </c>
    </row>
    <row r="11" spans="1:7" ht="14.5" x14ac:dyDescent="0.35">
      <c r="A11" s="27">
        <v>10</v>
      </c>
      <c r="B11" s="20" t="s">
        <v>12</v>
      </c>
      <c r="C11" s="10" t="s">
        <v>17</v>
      </c>
      <c r="D11" s="10" t="s">
        <v>18</v>
      </c>
      <c r="E11" s="13" t="s">
        <v>19</v>
      </c>
      <c r="F11" s="5">
        <v>30</v>
      </c>
      <c r="G11" s="5">
        <v>30</v>
      </c>
    </row>
    <row r="12" spans="1:7" ht="14.5" x14ac:dyDescent="0.35">
      <c r="A12" s="27">
        <v>11</v>
      </c>
      <c r="B12" s="20" t="s">
        <v>12</v>
      </c>
      <c r="C12" s="10" t="s">
        <v>20</v>
      </c>
      <c r="D12" s="10" t="s">
        <v>21</v>
      </c>
      <c r="E12" s="13">
        <v>2</v>
      </c>
      <c r="F12" s="5">
        <v>8.09</v>
      </c>
      <c r="G12" s="5">
        <f>E12*F12</f>
        <v>16.18</v>
      </c>
    </row>
    <row r="13" spans="1:7" ht="14.5" x14ac:dyDescent="0.35">
      <c r="A13" s="27">
        <v>12</v>
      </c>
      <c r="B13" s="20" t="s">
        <v>12</v>
      </c>
      <c r="C13" s="10" t="s">
        <v>22</v>
      </c>
      <c r="D13" s="10" t="s">
        <v>23</v>
      </c>
      <c r="E13" s="13">
        <v>2</v>
      </c>
      <c r="F13" s="5">
        <v>9.69</v>
      </c>
      <c r="G13" s="5">
        <f>E13*F13</f>
        <v>19.38</v>
      </c>
    </row>
    <row r="14" spans="1:7" ht="14.5" x14ac:dyDescent="0.35">
      <c r="A14" s="27">
        <v>13</v>
      </c>
      <c r="B14" s="20" t="s">
        <v>12</v>
      </c>
      <c r="C14" s="10" t="s">
        <v>24</v>
      </c>
      <c r="D14" s="10" t="s">
        <v>25</v>
      </c>
      <c r="E14" s="13">
        <v>2</v>
      </c>
      <c r="F14" s="5">
        <v>10.76</v>
      </c>
      <c r="G14" s="5">
        <f>$E14*F14</f>
        <v>21.52</v>
      </c>
    </row>
    <row r="15" spans="1:7" ht="14.5" x14ac:dyDescent="0.35">
      <c r="A15" s="27">
        <v>14</v>
      </c>
      <c r="B15" s="20" t="s">
        <v>12</v>
      </c>
      <c r="C15" s="10" t="s">
        <v>26</v>
      </c>
      <c r="D15" s="10" t="s">
        <v>27</v>
      </c>
      <c r="E15" s="13">
        <v>1</v>
      </c>
      <c r="F15" s="5">
        <v>8.9499999999999993</v>
      </c>
      <c r="G15" s="5">
        <f>$E15*F15</f>
        <v>8.9499999999999993</v>
      </c>
    </row>
    <row r="16" spans="1:7" ht="14.5" x14ac:dyDescent="0.35">
      <c r="A16" s="27">
        <v>15</v>
      </c>
      <c r="B16" s="20" t="s">
        <v>12</v>
      </c>
      <c r="C16" s="10" t="s">
        <v>28</v>
      </c>
      <c r="D16" s="10" t="s">
        <v>29</v>
      </c>
      <c r="E16" s="13">
        <v>4</v>
      </c>
      <c r="F16" s="5">
        <v>9.6199999999999992</v>
      </c>
      <c r="G16" s="5">
        <f>E16*F16</f>
        <v>38.479999999999997</v>
      </c>
    </row>
    <row r="17" spans="1:7" ht="14.5" x14ac:dyDescent="0.35">
      <c r="A17" s="27">
        <v>16</v>
      </c>
      <c r="B17" s="20" t="s">
        <v>12</v>
      </c>
      <c r="C17" s="10" t="s">
        <v>30</v>
      </c>
      <c r="D17" s="10" t="s">
        <v>31</v>
      </c>
      <c r="E17" s="13">
        <v>1</v>
      </c>
      <c r="F17" s="5">
        <v>14.7</v>
      </c>
      <c r="G17" s="5">
        <f>E17*F17</f>
        <v>14.7</v>
      </c>
    </row>
    <row r="18" spans="1:7" ht="14.5" x14ac:dyDescent="0.35">
      <c r="A18" s="27">
        <v>17</v>
      </c>
      <c r="B18" s="20" t="s">
        <v>12</v>
      </c>
      <c r="C18" s="10" t="s">
        <v>32</v>
      </c>
      <c r="D18" s="10" t="s">
        <v>33</v>
      </c>
      <c r="E18" s="13">
        <v>4</v>
      </c>
      <c r="F18" s="5">
        <v>12.34</v>
      </c>
      <c r="G18" s="5">
        <f>E18*F18</f>
        <v>49.36</v>
      </c>
    </row>
    <row r="19" spans="1:7" ht="14.5" x14ac:dyDescent="0.35">
      <c r="A19" s="27">
        <v>18</v>
      </c>
      <c r="B19" s="20" t="s">
        <v>12</v>
      </c>
      <c r="C19" s="10" t="s">
        <v>34</v>
      </c>
      <c r="D19" s="10" t="s">
        <v>35</v>
      </c>
      <c r="E19" s="13">
        <v>1</v>
      </c>
      <c r="F19" s="5">
        <v>26.91</v>
      </c>
      <c r="G19" s="5">
        <f>E19*F19</f>
        <v>26.91</v>
      </c>
    </row>
    <row r="20" spans="1:7" ht="14.5" x14ac:dyDescent="0.35">
      <c r="A20" s="27">
        <v>19</v>
      </c>
      <c r="B20" s="20" t="s">
        <v>12</v>
      </c>
      <c r="C20" s="10" t="s">
        <v>36</v>
      </c>
      <c r="D20" s="10" t="s">
        <v>37</v>
      </c>
      <c r="E20" s="13">
        <v>1</v>
      </c>
      <c r="F20" s="5">
        <v>17.82</v>
      </c>
      <c r="G20" s="5">
        <f>$E20*F20</f>
        <v>17.82</v>
      </c>
    </row>
    <row r="21" spans="1:7" ht="14.5" x14ac:dyDescent="0.35">
      <c r="A21" s="27">
        <v>20</v>
      </c>
      <c r="B21" s="20" t="s">
        <v>12</v>
      </c>
      <c r="C21" s="10" t="s">
        <v>38</v>
      </c>
      <c r="D21" s="10" t="s">
        <v>39</v>
      </c>
      <c r="E21" s="13">
        <v>1</v>
      </c>
      <c r="F21" s="5">
        <v>9.09</v>
      </c>
      <c r="G21" s="5">
        <f>$E21*F21</f>
        <v>9.09</v>
      </c>
    </row>
    <row r="22" spans="1:7" ht="14.5" x14ac:dyDescent="0.35">
      <c r="A22" s="27">
        <v>21</v>
      </c>
      <c r="B22" s="28" t="s">
        <v>12</v>
      </c>
      <c r="C22" s="10" t="s">
        <v>140</v>
      </c>
      <c r="D22" s="10" t="s">
        <v>141</v>
      </c>
      <c r="E22" s="13">
        <v>1</v>
      </c>
      <c r="F22" s="5">
        <v>131.6</v>
      </c>
      <c r="G22" s="5">
        <v>131.6</v>
      </c>
    </row>
    <row r="23" spans="1:7" ht="14.5" x14ac:dyDescent="0.35">
      <c r="A23" s="27">
        <v>22</v>
      </c>
      <c r="B23" s="20" t="s">
        <v>12</v>
      </c>
      <c r="C23" s="10" t="s">
        <v>143</v>
      </c>
      <c r="D23" s="10" t="s">
        <v>40</v>
      </c>
      <c r="E23" s="13">
        <v>1</v>
      </c>
      <c r="F23" s="5">
        <v>214.65</v>
      </c>
      <c r="G23" s="5">
        <f>E23*F23</f>
        <v>214.65</v>
      </c>
    </row>
    <row r="24" spans="1:7" ht="14.5" x14ac:dyDescent="0.35">
      <c r="A24" s="27">
        <v>23</v>
      </c>
      <c r="B24" s="20" t="s">
        <v>12</v>
      </c>
      <c r="C24" s="10" t="s">
        <v>116</v>
      </c>
      <c r="D24" s="10" t="s">
        <v>41</v>
      </c>
      <c r="E24" s="13" t="s">
        <v>42</v>
      </c>
      <c r="F24" s="5">
        <v>17.010000000000002</v>
      </c>
      <c r="G24" s="5">
        <v>17.010000000000002</v>
      </c>
    </row>
    <row r="25" spans="1:7" ht="14.5" x14ac:dyDescent="0.35">
      <c r="A25" s="27">
        <v>24</v>
      </c>
      <c r="B25" s="20" t="s">
        <v>12</v>
      </c>
      <c r="C25" s="10" t="s">
        <v>117</v>
      </c>
      <c r="D25" s="10" t="s">
        <v>43</v>
      </c>
      <c r="E25" s="13" t="s">
        <v>44</v>
      </c>
      <c r="F25" s="5">
        <v>9.31</v>
      </c>
      <c r="G25" s="5">
        <v>9.31</v>
      </c>
    </row>
    <row r="26" spans="1:7" ht="14.5" x14ac:dyDescent="0.35">
      <c r="A26" s="27">
        <v>25</v>
      </c>
      <c r="B26" s="20" t="s">
        <v>12</v>
      </c>
      <c r="C26" s="21" t="s">
        <v>118</v>
      </c>
      <c r="D26" s="10" t="s">
        <v>45</v>
      </c>
      <c r="E26" s="13">
        <v>2</v>
      </c>
      <c r="F26" s="5">
        <v>2.87</v>
      </c>
      <c r="G26" s="5">
        <f>E26*F26</f>
        <v>5.74</v>
      </c>
    </row>
    <row r="27" spans="1:7" ht="14.5" x14ac:dyDescent="0.35">
      <c r="A27" s="27">
        <v>26</v>
      </c>
      <c r="B27" s="20" t="s">
        <v>12</v>
      </c>
      <c r="C27" s="14" t="s">
        <v>119</v>
      </c>
      <c r="D27" s="10" t="s">
        <v>120</v>
      </c>
      <c r="E27" s="13" t="s">
        <v>11</v>
      </c>
      <c r="F27" s="5">
        <v>6.97</v>
      </c>
      <c r="G27" s="5">
        <v>6.97</v>
      </c>
    </row>
    <row r="28" spans="1:7" ht="14.5" x14ac:dyDescent="0.35">
      <c r="A28" s="27">
        <v>27</v>
      </c>
      <c r="B28" s="20" t="s">
        <v>12</v>
      </c>
      <c r="C28" s="14" t="s">
        <v>121</v>
      </c>
      <c r="D28" s="10" t="s">
        <v>122</v>
      </c>
      <c r="E28" s="13" t="s">
        <v>7</v>
      </c>
      <c r="F28" s="5">
        <v>10.199999999999999</v>
      </c>
      <c r="G28" s="5">
        <v>10.199999999999999</v>
      </c>
    </row>
    <row r="29" spans="1:7" ht="14.5" x14ac:dyDescent="0.35">
      <c r="A29" s="27">
        <v>28</v>
      </c>
      <c r="B29" s="20" t="s">
        <v>12</v>
      </c>
      <c r="C29" s="14" t="s">
        <v>123</v>
      </c>
      <c r="D29" s="10" t="s">
        <v>124</v>
      </c>
      <c r="E29" s="13" t="s">
        <v>44</v>
      </c>
      <c r="F29" s="5">
        <v>6.43</v>
      </c>
      <c r="G29" s="5">
        <v>6.43</v>
      </c>
    </row>
    <row r="30" spans="1:7" ht="14.5" customHeight="1" x14ac:dyDescent="0.35">
      <c r="A30" s="27">
        <v>29</v>
      </c>
      <c r="B30" s="16" t="s">
        <v>46</v>
      </c>
      <c r="C30" s="29" t="s">
        <v>144</v>
      </c>
      <c r="D30" s="24" t="s">
        <v>47</v>
      </c>
      <c r="E30" s="13">
        <v>1</v>
      </c>
      <c r="F30" s="5">
        <v>48.5</v>
      </c>
      <c r="G30" s="5">
        <v>48.5</v>
      </c>
    </row>
    <row r="31" spans="1:7" ht="14.5" x14ac:dyDescent="0.35">
      <c r="A31" s="27">
        <v>30</v>
      </c>
      <c r="B31" s="23" t="s">
        <v>48</v>
      </c>
      <c r="C31" s="10" t="s">
        <v>49</v>
      </c>
      <c r="D31" s="10" t="s">
        <v>50</v>
      </c>
      <c r="E31" s="13">
        <v>1</v>
      </c>
      <c r="F31" s="5">
        <v>6.79</v>
      </c>
      <c r="G31" s="5">
        <f>E31*F31</f>
        <v>6.79</v>
      </c>
    </row>
    <row r="32" spans="1:7" ht="14.5" x14ac:dyDescent="0.35">
      <c r="A32" s="27">
        <v>31</v>
      </c>
      <c r="B32" s="23" t="s">
        <v>48</v>
      </c>
      <c r="C32" s="33" t="s">
        <v>150</v>
      </c>
      <c r="D32" s="34" t="s">
        <v>152</v>
      </c>
      <c r="E32" s="13">
        <v>1</v>
      </c>
      <c r="F32" s="5"/>
      <c r="G32" s="5"/>
    </row>
    <row r="33" spans="1:7" ht="14.5" x14ac:dyDescent="0.35">
      <c r="A33" s="27">
        <v>32</v>
      </c>
      <c r="B33" s="23" t="s">
        <v>48</v>
      </c>
      <c r="C33" s="33" t="s">
        <v>151</v>
      </c>
      <c r="D33" s="34" t="s">
        <v>153</v>
      </c>
      <c r="E33" s="13">
        <v>1</v>
      </c>
      <c r="F33" s="5"/>
      <c r="G33" s="5"/>
    </row>
    <row r="34" spans="1:7" ht="14.5" x14ac:dyDescent="0.35">
      <c r="A34" s="27">
        <v>33</v>
      </c>
      <c r="B34" s="20" t="s">
        <v>51</v>
      </c>
      <c r="C34" s="10" t="s">
        <v>52</v>
      </c>
      <c r="D34" s="18" t="s">
        <v>154</v>
      </c>
      <c r="E34" s="13">
        <v>2</v>
      </c>
      <c r="F34" s="5">
        <v>10.58</v>
      </c>
      <c r="G34" s="5">
        <f>E34*F34</f>
        <v>21.16</v>
      </c>
    </row>
    <row r="35" spans="1:7" ht="14.5" x14ac:dyDescent="0.35">
      <c r="A35" s="27">
        <v>34</v>
      </c>
      <c r="B35" s="20" t="s">
        <v>51</v>
      </c>
      <c r="C35" s="30" t="s">
        <v>53</v>
      </c>
      <c r="D35" s="18" t="s">
        <v>54</v>
      </c>
      <c r="E35" s="13">
        <v>1</v>
      </c>
      <c r="F35" s="5">
        <v>19.989999999999998</v>
      </c>
      <c r="G35" s="5">
        <f>E35*F35</f>
        <v>19.989999999999998</v>
      </c>
    </row>
    <row r="36" spans="1:7" ht="14.5" x14ac:dyDescent="0.35">
      <c r="A36" s="27">
        <v>35</v>
      </c>
      <c r="B36" s="20" t="s">
        <v>51</v>
      </c>
      <c r="C36" s="17" t="s">
        <v>149</v>
      </c>
      <c r="D36" s="35" t="s">
        <v>172</v>
      </c>
      <c r="E36" s="18">
        <v>1</v>
      </c>
      <c r="F36" s="32">
        <v>4.78</v>
      </c>
      <c r="G36" s="32">
        <v>4.78</v>
      </c>
    </row>
    <row r="37" spans="1:7" ht="14.5" x14ac:dyDescent="0.35">
      <c r="A37" s="27">
        <v>36</v>
      </c>
      <c r="B37" s="20" t="s">
        <v>51</v>
      </c>
      <c r="C37" s="17" t="s">
        <v>56</v>
      </c>
      <c r="D37" s="18" t="s">
        <v>155</v>
      </c>
      <c r="E37" s="18" t="s">
        <v>57</v>
      </c>
      <c r="F37" s="5">
        <v>19.989999999999998</v>
      </c>
      <c r="G37" s="5">
        <v>19.989999999999998</v>
      </c>
    </row>
    <row r="38" spans="1:7" ht="14.5" x14ac:dyDescent="0.35">
      <c r="A38" s="27">
        <v>37</v>
      </c>
      <c r="B38" s="20" t="s">
        <v>51</v>
      </c>
      <c r="C38" s="10" t="s">
        <v>58</v>
      </c>
      <c r="D38" s="18" t="s">
        <v>59</v>
      </c>
      <c r="E38" s="13" t="s">
        <v>7</v>
      </c>
      <c r="F38" s="5">
        <v>6.99</v>
      </c>
      <c r="G38" s="5">
        <v>6.99</v>
      </c>
    </row>
    <row r="39" spans="1:7" ht="14.5" x14ac:dyDescent="0.35">
      <c r="A39" s="27">
        <v>38</v>
      </c>
      <c r="B39" s="20" t="s">
        <v>51</v>
      </c>
      <c r="C39" s="10" t="s">
        <v>60</v>
      </c>
      <c r="D39" s="18" t="s">
        <v>156</v>
      </c>
      <c r="E39" s="13" t="s">
        <v>11</v>
      </c>
      <c r="F39" s="5">
        <v>10.98</v>
      </c>
      <c r="G39" s="5">
        <v>10.98</v>
      </c>
    </row>
    <row r="40" spans="1:7" ht="14.5" x14ac:dyDescent="0.35">
      <c r="A40" s="27">
        <v>39</v>
      </c>
      <c r="B40" s="20" t="s">
        <v>51</v>
      </c>
      <c r="C40" s="17" t="s">
        <v>61</v>
      </c>
      <c r="D40" s="18" t="s">
        <v>157</v>
      </c>
      <c r="E40" s="18" t="s">
        <v>62</v>
      </c>
      <c r="F40" s="5">
        <v>26.99</v>
      </c>
      <c r="G40" s="5">
        <v>26.99</v>
      </c>
    </row>
    <row r="41" spans="1:7" ht="14.5" x14ac:dyDescent="0.35">
      <c r="A41" s="27">
        <v>40</v>
      </c>
      <c r="B41" s="20" t="s">
        <v>51</v>
      </c>
      <c r="C41" s="10" t="s">
        <v>63</v>
      </c>
      <c r="D41" s="18" t="s">
        <v>158</v>
      </c>
      <c r="E41" s="13">
        <v>1</v>
      </c>
      <c r="F41" s="5">
        <v>48.99</v>
      </c>
      <c r="G41" s="5">
        <f>E41*F41</f>
        <v>48.99</v>
      </c>
    </row>
    <row r="42" spans="1:7" ht="14.5" x14ac:dyDescent="0.35">
      <c r="A42" s="27">
        <v>41</v>
      </c>
      <c r="B42" s="20" t="s">
        <v>51</v>
      </c>
      <c r="C42" s="10" t="s">
        <v>64</v>
      </c>
      <c r="D42" s="18" t="s">
        <v>159</v>
      </c>
      <c r="E42" s="13">
        <v>1</v>
      </c>
      <c r="F42" s="5">
        <v>7</v>
      </c>
      <c r="G42" s="5">
        <f>E42*F42</f>
        <v>7</v>
      </c>
    </row>
    <row r="43" spans="1:7" ht="14.5" x14ac:dyDescent="0.35">
      <c r="A43" s="27">
        <v>42</v>
      </c>
      <c r="B43" s="20" t="s">
        <v>51</v>
      </c>
      <c r="C43" s="10" t="s">
        <v>65</v>
      </c>
      <c r="D43" s="18" t="s">
        <v>66</v>
      </c>
      <c r="E43" s="13">
        <v>1</v>
      </c>
      <c r="F43" s="5">
        <v>8.99</v>
      </c>
      <c r="G43" s="5">
        <v>8.99</v>
      </c>
    </row>
    <row r="44" spans="1:7" ht="14.5" x14ac:dyDescent="0.35">
      <c r="A44" s="27">
        <v>43</v>
      </c>
      <c r="B44" s="20" t="s">
        <v>51</v>
      </c>
      <c r="C44" s="17" t="s">
        <v>67</v>
      </c>
      <c r="D44" s="18" t="s">
        <v>160</v>
      </c>
      <c r="E44" s="18" t="s">
        <v>55</v>
      </c>
      <c r="F44" s="5">
        <v>7.99</v>
      </c>
      <c r="G44" s="5">
        <v>7.99</v>
      </c>
    </row>
    <row r="45" spans="1:7" ht="14.5" x14ac:dyDescent="0.35">
      <c r="A45" s="27">
        <v>44</v>
      </c>
      <c r="B45" s="20" t="s">
        <v>51</v>
      </c>
      <c r="C45" s="17" t="s">
        <v>68</v>
      </c>
      <c r="D45" s="18" t="s">
        <v>161</v>
      </c>
      <c r="E45" s="18" t="s">
        <v>69</v>
      </c>
      <c r="F45" s="5">
        <v>4.99</v>
      </c>
      <c r="G45" s="5">
        <v>4.99</v>
      </c>
    </row>
    <row r="46" spans="1:7" ht="14.5" x14ac:dyDescent="0.35">
      <c r="A46" s="27">
        <v>45</v>
      </c>
      <c r="B46" s="20" t="s">
        <v>51</v>
      </c>
      <c r="C46" s="10" t="s">
        <v>70</v>
      </c>
      <c r="D46" s="18" t="s">
        <v>162</v>
      </c>
      <c r="E46" s="13">
        <v>1</v>
      </c>
      <c r="F46" s="5">
        <v>14.99</v>
      </c>
      <c r="G46" s="5">
        <v>14.99</v>
      </c>
    </row>
    <row r="47" spans="1:7" ht="14.5" x14ac:dyDescent="0.35">
      <c r="A47" s="27">
        <v>46</v>
      </c>
      <c r="B47" s="20" t="s">
        <v>51</v>
      </c>
      <c r="C47" s="10" t="s">
        <v>71</v>
      </c>
      <c r="D47" s="35" t="s">
        <v>171</v>
      </c>
      <c r="E47" s="13">
        <v>1</v>
      </c>
      <c r="F47" s="5">
        <v>6.98</v>
      </c>
      <c r="G47" s="5">
        <v>6.98</v>
      </c>
    </row>
    <row r="48" spans="1:7" ht="14.5" x14ac:dyDescent="0.35">
      <c r="A48" s="27">
        <v>47</v>
      </c>
      <c r="B48" s="20" t="s">
        <v>51</v>
      </c>
      <c r="C48" s="10" t="s">
        <v>72</v>
      </c>
      <c r="D48" s="18" t="s">
        <v>170</v>
      </c>
      <c r="E48" s="13">
        <v>1</v>
      </c>
      <c r="F48" s="5">
        <v>28.55</v>
      </c>
      <c r="G48" s="5">
        <v>28.55</v>
      </c>
    </row>
    <row r="49" spans="1:10" ht="14.15" customHeight="1" x14ac:dyDescent="0.35">
      <c r="A49" s="27">
        <v>48</v>
      </c>
      <c r="B49" s="20" t="s">
        <v>51</v>
      </c>
      <c r="C49" s="14" t="s">
        <v>73</v>
      </c>
      <c r="D49" s="18" t="s">
        <v>164</v>
      </c>
      <c r="E49" s="15" t="s">
        <v>74</v>
      </c>
      <c r="F49" s="5">
        <v>9.19</v>
      </c>
      <c r="G49" s="5">
        <v>9.19</v>
      </c>
    </row>
    <row r="50" spans="1:10" ht="14.5" x14ac:dyDescent="0.35">
      <c r="A50" s="27">
        <v>49</v>
      </c>
      <c r="B50" s="20" t="s">
        <v>51</v>
      </c>
      <c r="C50" s="10" t="s">
        <v>75</v>
      </c>
      <c r="D50" s="18" t="s">
        <v>169</v>
      </c>
      <c r="E50" s="13" t="s">
        <v>74</v>
      </c>
      <c r="F50" s="5">
        <v>7.99</v>
      </c>
      <c r="G50" s="5">
        <v>7.99</v>
      </c>
    </row>
    <row r="51" spans="1:10" ht="14.5" x14ac:dyDescent="0.35">
      <c r="A51" s="27">
        <v>50</v>
      </c>
      <c r="B51" s="20" t="s">
        <v>51</v>
      </c>
      <c r="C51" s="10" t="s">
        <v>76</v>
      </c>
      <c r="D51" s="18" t="s">
        <v>168</v>
      </c>
      <c r="E51" s="13">
        <v>1</v>
      </c>
      <c r="F51" s="5">
        <v>13.99</v>
      </c>
      <c r="G51" s="5">
        <v>13.99</v>
      </c>
    </row>
    <row r="52" spans="1:10" ht="14.5" x14ac:dyDescent="0.35">
      <c r="A52" s="27">
        <v>51</v>
      </c>
      <c r="B52" s="20" t="s">
        <v>51</v>
      </c>
      <c r="C52" s="17" t="s">
        <v>77</v>
      </c>
      <c r="D52" s="18" t="s">
        <v>163</v>
      </c>
      <c r="E52" s="18" t="s">
        <v>62</v>
      </c>
      <c r="F52" s="5">
        <v>19.989999999999998</v>
      </c>
      <c r="G52" s="5">
        <v>19.989999999999998</v>
      </c>
    </row>
    <row r="53" spans="1:10" ht="14.5" x14ac:dyDescent="0.35">
      <c r="A53" s="27">
        <v>52</v>
      </c>
      <c r="B53" s="20" t="s">
        <v>51</v>
      </c>
      <c r="C53" s="17" t="s">
        <v>78</v>
      </c>
      <c r="D53" s="18" t="s">
        <v>165</v>
      </c>
      <c r="E53" s="18" t="s">
        <v>79</v>
      </c>
      <c r="F53" s="5">
        <v>14.99</v>
      </c>
      <c r="G53" s="5">
        <v>14.99</v>
      </c>
    </row>
    <row r="54" spans="1:10" ht="14.5" x14ac:dyDescent="0.35">
      <c r="A54" s="27">
        <v>53</v>
      </c>
      <c r="B54" s="20" t="s">
        <v>51</v>
      </c>
      <c r="C54" s="17" t="s">
        <v>80</v>
      </c>
      <c r="D54" s="18">
        <v>4348494783</v>
      </c>
      <c r="E54" s="18" t="s">
        <v>81</v>
      </c>
      <c r="F54" s="5">
        <v>17.989999999999998</v>
      </c>
      <c r="G54" s="5">
        <v>17.989999999999998</v>
      </c>
    </row>
    <row r="55" spans="1:10" ht="14.5" x14ac:dyDescent="0.35">
      <c r="A55" s="27">
        <v>54</v>
      </c>
      <c r="B55" s="20" t="s">
        <v>51</v>
      </c>
      <c r="C55" s="17" t="s">
        <v>82</v>
      </c>
      <c r="D55" s="18" t="s">
        <v>167</v>
      </c>
      <c r="E55" s="18" t="s">
        <v>83</v>
      </c>
      <c r="F55" s="5">
        <v>3.99</v>
      </c>
      <c r="G55" s="5">
        <v>3.99</v>
      </c>
    </row>
    <row r="56" spans="1:10" ht="14.5" x14ac:dyDescent="0.35">
      <c r="A56" s="27">
        <v>55</v>
      </c>
      <c r="B56" s="28" t="s">
        <v>51</v>
      </c>
      <c r="C56" s="17" t="s">
        <v>142</v>
      </c>
      <c r="D56" s="18" t="s">
        <v>166</v>
      </c>
      <c r="E56" s="18">
        <v>1</v>
      </c>
      <c r="F56" s="5">
        <v>4.9800000000000004</v>
      </c>
      <c r="G56" s="5">
        <v>4.9800000000000004</v>
      </c>
    </row>
    <row r="57" spans="1:10" ht="14.5" x14ac:dyDescent="0.35">
      <c r="A57" s="27">
        <v>56</v>
      </c>
      <c r="B57" s="20" t="s">
        <v>84</v>
      </c>
      <c r="C57" s="17" t="s">
        <v>85</v>
      </c>
      <c r="D57" s="17" t="s">
        <v>86</v>
      </c>
      <c r="E57" s="18" t="s">
        <v>87</v>
      </c>
      <c r="F57" s="5">
        <v>28.43</v>
      </c>
      <c r="G57" s="5">
        <v>170.62</v>
      </c>
    </row>
    <row r="58" spans="1:10" ht="14.5" x14ac:dyDescent="0.35">
      <c r="A58" s="27">
        <v>57</v>
      </c>
      <c r="B58" s="20" t="s">
        <v>84</v>
      </c>
      <c r="C58" s="17" t="s">
        <v>88</v>
      </c>
      <c r="D58" s="17" t="s">
        <v>86</v>
      </c>
      <c r="E58" s="18" t="s">
        <v>89</v>
      </c>
      <c r="F58" s="5">
        <v>30.2</v>
      </c>
      <c r="G58" s="5">
        <v>362.44</v>
      </c>
    </row>
    <row r="59" spans="1:10" ht="14.5" x14ac:dyDescent="0.35">
      <c r="A59" s="27">
        <v>58</v>
      </c>
      <c r="B59" s="20" t="s">
        <v>84</v>
      </c>
      <c r="C59" s="17" t="s">
        <v>90</v>
      </c>
      <c r="D59" s="17" t="s">
        <v>86</v>
      </c>
      <c r="E59" s="18" t="s">
        <v>87</v>
      </c>
      <c r="F59" s="5">
        <v>39.14</v>
      </c>
      <c r="G59" s="5">
        <v>234.85</v>
      </c>
    </row>
    <row r="60" spans="1:10" ht="14.5" x14ac:dyDescent="0.35">
      <c r="A60" s="27">
        <v>59</v>
      </c>
      <c r="B60" s="20" t="s">
        <v>84</v>
      </c>
      <c r="C60" s="17" t="s">
        <v>91</v>
      </c>
      <c r="D60" s="17" t="s">
        <v>86</v>
      </c>
      <c r="E60" s="18" t="s">
        <v>87</v>
      </c>
      <c r="F60" s="5">
        <v>51.01</v>
      </c>
      <c r="G60" s="5">
        <v>306.04000000000002</v>
      </c>
      <c r="I60" s="8"/>
      <c r="J60" s="8"/>
    </row>
    <row r="61" spans="1:10" ht="14.15" customHeight="1" x14ac:dyDescent="0.35">
      <c r="A61" s="27">
        <v>60</v>
      </c>
      <c r="B61" s="20" t="s">
        <v>84</v>
      </c>
      <c r="C61" s="17" t="s">
        <v>92</v>
      </c>
      <c r="D61" s="17" t="s">
        <v>86</v>
      </c>
      <c r="E61" s="18" t="s">
        <v>93</v>
      </c>
      <c r="F61" s="5">
        <v>5.16</v>
      </c>
      <c r="G61" s="5">
        <v>258.22000000000003</v>
      </c>
    </row>
    <row r="62" spans="1:10" ht="14.5" x14ac:dyDescent="0.35">
      <c r="A62" s="27">
        <v>61</v>
      </c>
      <c r="B62" s="16" t="s">
        <v>84</v>
      </c>
      <c r="C62" s="22" t="s">
        <v>94</v>
      </c>
      <c r="D62" s="17" t="s">
        <v>95</v>
      </c>
      <c r="E62" s="18" t="s">
        <v>96</v>
      </c>
      <c r="F62" s="5">
        <v>0</v>
      </c>
      <c r="G62" s="5">
        <v>0</v>
      </c>
    </row>
    <row r="63" spans="1:10" ht="14.5" x14ac:dyDescent="0.35">
      <c r="A63" s="27">
        <v>62</v>
      </c>
      <c r="B63" s="16" t="s">
        <v>84</v>
      </c>
      <c r="C63" s="22" t="s">
        <v>97</v>
      </c>
      <c r="D63" s="17" t="s">
        <v>98</v>
      </c>
      <c r="E63" s="18" t="s">
        <v>62</v>
      </c>
      <c r="F63" s="5">
        <v>0</v>
      </c>
      <c r="G63" s="5">
        <v>0</v>
      </c>
    </row>
    <row r="64" spans="1:10" ht="14.5" x14ac:dyDescent="0.35">
      <c r="A64" s="27">
        <v>63</v>
      </c>
      <c r="B64" s="16" t="s">
        <v>84</v>
      </c>
      <c r="C64" s="22" t="s">
        <v>99</v>
      </c>
      <c r="D64" s="17" t="s">
        <v>98</v>
      </c>
      <c r="E64" s="18" t="s">
        <v>62</v>
      </c>
      <c r="F64" s="5">
        <v>0</v>
      </c>
      <c r="G64" s="5">
        <v>0</v>
      </c>
    </row>
    <row r="65" spans="1:7" ht="14.5" x14ac:dyDescent="0.35">
      <c r="A65" s="27">
        <v>64</v>
      </c>
      <c r="B65" s="16" t="s">
        <v>84</v>
      </c>
      <c r="C65" s="22" t="s">
        <v>100</v>
      </c>
      <c r="D65" s="17" t="s">
        <v>101</v>
      </c>
      <c r="E65" s="18" t="s">
        <v>62</v>
      </c>
      <c r="F65" s="5">
        <v>0</v>
      </c>
      <c r="G65" s="5">
        <v>0</v>
      </c>
    </row>
    <row r="66" spans="1:7" ht="14.5" x14ac:dyDescent="0.35">
      <c r="A66" s="27">
        <v>65</v>
      </c>
      <c r="B66" s="16" t="s">
        <v>84</v>
      </c>
      <c r="C66" s="22" t="s">
        <v>128</v>
      </c>
      <c r="D66" s="17" t="s">
        <v>125</v>
      </c>
      <c r="E66" s="18">
        <v>1</v>
      </c>
      <c r="F66" s="5">
        <v>0</v>
      </c>
      <c r="G66" s="5">
        <v>0</v>
      </c>
    </row>
    <row r="67" spans="1:7" ht="14.5" x14ac:dyDescent="0.35">
      <c r="A67" s="27">
        <v>66</v>
      </c>
      <c r="B67" s="16" t="s">
        <v>84</v>
      </c>
      <c r="C67" s="22" t="s">
        <v>126</v>
      </c>
      <c r="D67" s="17" t="s">
        <v>127</v>
      </c>
      <c r="E67" s="18">
        <v>1</v>
      </c>
      <c r="F67" s="5" t="s">
        <v>112</v>
      </c>
      <c r="G67" s="5" t="s">
        <v>112</v>
      </c>
    </row>
    <row r="68" spans="1:7" ht="14.5" x14ac:dyDescent="0.35">
      <c r="A68" s="27">
        <v>67</v>
      </c>
      <c r="B68" s="20" t="s">
        <v>132</v>
      </c>
      <c r="C68" s="10" t="s">
        <v>102</v>
      </c>
      <c r="D68" s="10" t="s">
        <v>103</v>
      </c>
      <c r="E68" s="13">
        <v>1</v>
      </c>
      <c r="F68" s="5">
        <v>234</v>
      </c>
      <c r="G68" s="5">
        <v>234</v>
      </c>
    </row>
    <row r="69" spans="1:7" ht="14.5" x14ac:dyDescent="0.35">
      <c r="A69" s="27">
        <v>68</v>
      </c>
      <c r="B69" s="20" t="s">
        <v>132</v>
      </c>
      <c r="C69" s="17" t="s">
        <v>104</v>
      </c>
      <c r="D69" s="17" t="s">
        <v>105</v>
      </c>
      <c r="E69" s="18" t="s">
        <v>62</v>
      </c>
      <c r="F69" s="5">
        <v>32.1</v>
      </c>
      <c r="G69" s="5">
        <v>32.1</v>
      </c>
    </row>
    <row r="70" spans="1:7" ht="14.5" x14ac:dyDescent="0.35">
      <c r="A70" s="27">
        <v>69</v>
      </c>
      <c r="B70" s="20" t="s">
        <v>132</v>
      </c>
      <c r="C70" s="10" t="s">
        <v>106</v>
      </c>
      <c r="D70" s="10" t="s">
        <v>107</v>
      </c>
      <c r="E70" s="13">
        <v>1</v>
      </c>
      <c r="F70" s="5">
        <v>24.6</v>
      </c>
      <c r="G70" s="5">
        <v>24.6</v>
      </c>
    </row>
    <row r="71" spans="1:7" ht="14.5" x14ac:dyDescent="0.35">
      <c r="A71" s="27">
        <v>70</v>
      </c>
      <c r="B71" s="20" t="s">
        <v>132</v>
      </c>
      <c r="C71" s="10" t="s">
        <v>108</v>
      </c>
      <c r="D71" s="10" t="s">
        <v>109</v>
      </c>
      <c r="E71" s="13">
        <v>1</v>
      </c>
      <c r="F71" s="5">
        <v>9.6</v>
      </c>
      <c r="G71" s="5">
        <v>9.6</v>
      </c>
    </row>
    <row r="72" spans="1:7" ht="14.5" x14ac:dyDescent="0.35">
      <c r="A72" s="27">
        <v>71</v>
      </c>
      <c r="B72" s="20" t="s">
        <v>133</v>
      </c>
      <c r="C72" s="17" t="s">
        <v>110</v>
      </c>
      <c r="D72" s="17" t="s">
        <v>111</v>
      </c>
      <c r="E72" s="18" t="s">
        <v>62</v>
      </c>
      <c r="F72" s="5">
        <v>234</v>
      </c>
      <c r="G72" s="5">
        <v>234</v>
      </c>
    </row>
    <row r="73" spans="1:7" ht="14.5" x14ac:dyDescent="0.35">
      <c r="A73" s="27">
        <v>72</v>
      </c>
      <c r="B73" s="20" t="s">
        <v>129</v>
      </c>
      <c r="C73" s="17" t="s">
        <v>130</v>
      </c>
      <c r="D73" s="17" t="s">
        <v>131</v>
      </c>
      <c r="E73" s="18">
        <v>1</v>
      </c>
      <c r="F73" s="32">
        <v>1122</v>
      </c>
      <c r="G73" s="32">
        <v>1122</v>
      </c>
    </row>
    <row r="74" spans="1:7" ht="14.5" x14ac:dyDescent="0.35">
      <c r="C74" s="6"/>
      <c r="D74" s="6"/>
      <c r="E74" s="6"/>
      <c r="F74" s="7"/>
      <c r="G7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F4F8-D6D5-4DDB-8B24-59F50A8AB933}">
  <dimension ref="A1:J75"/>
  <sheetViews>
    <sheetView tabSelected="1" topLeftCell="B54" zoomScale="136" zoomScaleNormal="136" workbookViewId="0">
      <selection activeCell="C57" sqref="C57"/>
    </sheetView>
  </sheetViews>
  <sheetFormatPr defaultColWidth="11" defaultRowHeight="15.75" customHeight="1" x14ac:dyDescent="0.35"/>
  <cols>
    <col min="1" max="1" width="11" style="26"/>
    <col min="2" max="2" width="11" style="9"/>
    <col min="3" max="3" width="53" style="4" customWidth="1"/>
    <col min="4" max="4" width="26.83203125" style="4" customWidth="1"/>
    <col min="5" max="5" width="17.25" style="4" customWidth="1"/>
    <col min="6" max="6" width="11" style="8"/>
    <col min="7" max="7" width="13" style="8" customWidth="1"/>
    <col min="8" max="16384" width="11" style="4"/>
  </cols>
  <sheetData>
    <row r="1" spans="1:7" ht="14.5" x14ac:dyDescent="0.35">
      <c r="A1" s="25" t="s">
        <v>135</v>
      </c>
      <c r="B1" s="1" t="s">
        <v>134</v>
      </c>
      <c r="C1" s="19" t="s">
        <v>0</v>
      </c>
      <c r="D1" s="1" t="s">
        <v>147</v>
      </c>
      <c r="E1" s="1" t="s">
        <v>145</v>
      </c>
      <c r="F1" s="2" t="s">
        <v>137</v>
      </c>
      <c r="G1" s="3" t="s">
        <v>136</v>
      </c>
    </row>
    <row r="2" spans="1:7" ht="14.5" x14ac:dyDescent="0.35">
      <c r="A2" s="27">
        <v>1</v>
      </c>
      <c r="B2" s="31" t="s">
        <v>148</v>
      </c>
      <c r="C2" s="24" t="s">
        <v>1</v>
      </c>
      <c r="D2" s="11" t="s">
        <v>2</v>
      </c>
      <c r="E2" s="11">
        <v>1</v>
      </c>
      <c r="F2" s="5">
        <v>10.98</v>
      </c>
      <c r="G2" s="5">
        <f>E2*F2</f>
        <v>10.98</v>
      </c>
    </row>
    <row r="3" spans="1:7" ht="14.5" x14ac:dyDescent="0.35">
      <c r="A3" s="27">
        <v>2</v>
      </c>
      <c r="B3" s="31" t="s">
        <v>148</v>
      </c>
      <c r="C3" s="10" t="s">
        <v>113</v>
      </c>
      <c r="D3" s="11" t="s">
        <v>3</v>
      </c>
      <c r="E3" s="11">
        <v>1</v>
      </c>
      <c r="F3" s="5">
        <v>8.35</v>
      </c>
      <c r="G3" s="5">
        <f>E3*F3</f>
        <v>8.35</v>
      </c>
    </row>
    <row r="4" spans="1:7" ht="14.5" x14ac:dyDescent="0.35">
      <c r="A4" s="27">
        <v>3</v>
      </c>
      <c r="B4" s="31" t="s">
        <v>148</v>
      </c>
      <c r="C4" s="11" t="s">
        <v>4</v>
      </c>
      <c r="D4" s="12" t="s">
        <v>5</v>
      </c>
      <c r="E4" s="11">
        <v>10</v>
      </c>
      <c r="F4" s="5">
        <v>2.13</v>
      </c>
      <c r="G4" s="5">
        <f>E4*F4</f>
        <v>21.299999999999997</v>
      </c>
    </row>
    <row r="5" spans="1:7" ht="14.5" x14ac:dyDescent="0.35">
      <c r="A5" s="27">
        <v>4</v>
      </c>
      <c r="B5" s="31" t="s">
        <v>148</v>
      </c>
      <c r="C5" s="11" t="s">
        <v>114</v>
      </c>
      <c r="D5" s="12" t="s">
        <v>6</v>
      </c>
      <c r="E5" s="11" t="s">
        <v>7</v>
      </c>
      <c r="F5" s="5">
        <v>10.91</v>
      </c>
      <c r="G5" s="5">
        <f>F5</f>
        <v>10.91</v>
      </c>
    </row>
    <row r="6" spans="1:7" ht="14.5" x14ac:dyDescent="0.35">
      <c r="A6" s="27">
        <v>5</v>
      </c>
      <c r="B6" s="20" t="s">
        <v>8</v>
      </c>
      <c r="C6" s="11" t="s">
        <v>9</v>
      </c>
      <c r="D6" s="11">
        <v>1203</v>
      </c>
      <c r="E6" s="11" t="s">
        <v>10</v>
      </c>
      <c r="F6" s="5">
        <v>18.899999999999999</v>
      </c>
      <c r="G6" s="5">
        <f>F6</f>
        <v>18.899999999999999</v>
      </c>
    </row>
    <row r="7" spans="1:7" ht="14.5" x14ac:dyDescent="0.35">
      <c r="A7" s="27">
        <v>6</v>
      </c>
      <c r="B7" s="20" t="s">
        <v>8</v>
      </c>
      <c r="C7" s="10" t="s">
        <v>115</v>
      </c>
      <c r="D7" s="11">
        <v>1962</v>
      </c>
      <c r="E7" s="11" t="s">
        <v>11</v>
      </c>
      <c r="F7" s="5">
        <v>1.39</v>
      </c>
      <c r="G7" s="5">
        <f>F7</f>
        <v>1.39</v>
      </c>
    </row>
    <row r="8" spans="1:7" ht="14.5" x14ac:dyDescent="0.35">
      <c r="A8" s="27">
        <v>7</v>
      </c>
      <c r="B8" s="20" t="s">
        <v>12</v>
      </c>
      <c r="C8" s="10" t="s">
        <v>13</v>
      </c>
      <c r="D8" s="11" t="s">
        <v>14</v>
      </c>
      <c r="E8" s="11">
        <v>1</v>
      </c>
      <c r="F8" s="5">
        <v>5.38</v>
      </c>
      <c r="G8" s="5">
        <f>E8*F8</f>
        <v>5.38</v>
      </c>
    </row>
    <row r="9" spans="1:7" ht="14.5" x14ac:dyDescent="0.35">
      <c r="A9" s="27">
        <v>8</v>
      </c>
      <c r="B9" s="20" t="s">
        <v>12</v>
      </c>
      <c r="C9" s="10" t="s">
        <v>15</v>
      </c>
      <c r="D9" s="10" t="s">
        <v>16</v>
      </c>
      <c r="E9" s="13">
        <v>2</v>
      </c>
      <c r="F9" s="5">
        <v>5.9</v>
      </c>
      <c r="G9" s="5">
        <f>E9*F9</f>
        <v>11.8</v>
      </c>
    </row>
    <row r="10" spans="1:7" ht="14.5" x14ac:dyDescent="0.35">
      <c r="A10" s="27">
        <v>9</v>
      </c>
      <c r="B10" s="20" t="s">
        <v>12</v>
      </c>
      <c r="C10" s="24" t="s">
        <v>138</v>
      </c>
      <c r="D10" s="24" t="s">
        <v>139</v>
      </c>
      <c r="E10" s="13">
        <v>2</v>
      </c>
      <c r="F10" s="5">
        <v>6.15</v>
      </c>
      <c r="G10" s="5">
        <f>E10*F10</f>
        <v>12.3</v>
      </c>
    </row>
    <row r="11" spans="1:7" ht="14.5" x14ac:dyDescent="0.35">
      <c r="A11" s="27">
        <v>10</v>
      </c>
      <c r="B11" s="20" t="s">
        <v>12</v>
      </c>
      <c r="C11" s="10" t="s">
        <v>17</v>
      </c>
      <c r="D11" s="10" t="s">
        <v>18</v>
      </c>
      <c r="E11" s="13" t="s">
        <v>19</v>
      </c>
      <c r="F11" s="5">
        <v>30</v>
      </c>
      <c r="G11" s="5">
        <v>30</v>
      </c>
    </row>
    <row r="12" spans="1:7" ht="14.5" x14ac:dyDescent="0.35">
      <c r="A12" s="27">
        <v>11</v>
      </c>
      <c r="B12" s="20" t="s">
        <v>12</v>
      </c>
      <c r="C12" s="10" t="s">
        <v>20</v>
      </c>
      <c r="D12" s="10" t="s">
        <v>21</v>
      </c>
      <c r="E12" s="13">
        <v>2</v>
      </c>
      <c r="F12" s="5">
        <v>8.09</v>
      </c>
      <c r="G12" s="5">
        <f>E12*F12</f>
        <v>16.18</v>
      </c>
    </row>
    <row r="13" spans="1:7" ht="14.5" x14ac:dyDescent="0.35">
      <c r="A13" s="27">
        <v>12</v>
      </c>
      <c r="B13" s="20" t="s">
        <v>12</v>
      </c>
      <c r="C13" s="10" t="s">
        <v>22</v>
      </c>
      <c r="D13" s="10" t="s">
        <v>23</v>
      </c>
      <c r="E13" s="13">
        <v>2</v>
      </c>
      <c r="F13" s="5">
        <v>9.69</v>
      </c>
      <c r="G13" s="5">
        <f>E13*F13</f>
        <v>19.38</v>
      </c>
    </row>
    <row r="14" spans="1:7" ht="14.5" x14ac:dyDescent="0.35">
      <c r="A14" s="27">
        <v>13</v>
      </c>
      <c r="B14" s="20" t="s">
        <v>12</v>
      </c>
      <c r="C14" s="10" t="s">
        <v>24</v>
      </c>
      <c r="D14" s="10" t="s">
        <v>25</v>
      </c>
      <c r="E14" s="13">
        <v>2</v>
      </c>
      <c r="F14" s="5">
        <v>10.76</v>
      </c>
      <c r="G14" s="5">
        <f>$E14*F14</f>
        <v>21.52</v>
      </c>
    </row>
    <row r="15" spans="1:7" ht="14.5" x14ac:dyDescent="0.35">
      <c r="A15" s="27">
        <v>14</v>
      </c>
      <c r="B15" s="20" t="s">
        <v>12</v>
      </c>
      <c r="C15" s="10" t="s">
        <v>26</v>
      </c>
      <c r="D15" s="10" t="s">
        <v>27</v>
      </c>
      <c r="E15" s="13">
        <v>1</v>
      </c>
      <c r="F15" s="5">
        <v>8.9499999999999993</v>
      </c>
      <c r="G15" s="5">
        <f>$E15*F15</f>
        <v>8.9499999999999993</v>
      </c>
    </row>
    <row r="16" spans="1:7" ht="14.5" x14ac:dyDescent="0.35">
      <c r="A16" s="27">
        <v>15</v>
      </c>
      <c r="B16" s="20" t="s">
        <v>12</v>
      </c>
      <c r="C16" s="10" t="s">
        <v>28</v>
      </c>
      <c r="D16" s="10" t="s">
        <v>29</v>
      </c>
      <c r="E16" s="13">
        <v>4</v>
      </c>
      <c r="F16" s="5">
        <v>9.6199999999999992</v>
      </c>
      <c r="G16" s="5">
        <f>E16*F16</f>
        <v>38.479999999999997</v>
      </c>
    </row>
    <row r="17" spans="1:7" ht="14.5" x14ac:dyDescent="0.35">
      <c r="A17" s="27">
        <v>16</v>
      </c>
      <c r="B17" s="20" t="s">
        <v>12</v>
      </c>
      <c r="C17" s="10" t="s">
        <v>30</v>
      </c>
      <c r="D17" s="10" t="s">
        <v>31</v>
      </c>
      <c r="E17" s="13">
        <v>1</v>
      </c>
      <c r="F17" s="5">
        <v>14.7</v>
      </c>
      <c r="G17" s="5">
        <f>E17*F17</f>
        <v>14.7</v>
      </c>
    </row>
    <row r="18" spans="1:7" ht="14.5" x14ac:dyDescent="0.35">
      <c r="A18" s="27">
        <v>17</v>
      </c>
      <c r="B18" s="20" t="s">
        <v>12</v>
      </c>
      <c r="C18" s="10" t="s">
        <v>32</v>
      </c>
      <c r="D18" s="10" t="s">
        <v>33</v>
      </c>
      <c r="E18" s="13">
        <v>4</v>
      </c>
      <c r="F18" s="5">
        <v>12.34</v>
      </c>
      <c r="G18" s="5">
        <f>E18*F18</f>
        <v>49.36</v>
      </c>
    </row>
    <row r="19" spans="1:7" ht="14.5" x14ac:dyDescent="0.35">
      <c r="A19" s="27">
        <v>18</v>
      </c>
      <c r="B19" s="20" t="s">
        <v>12</v>
      </c>
      <c r="C19" s="10" t="s">
        <v>34</v>
      </c>
      <c r="D19" s="10" t="s">
        <v>35</v>
      </c>
      <c r="E19" s="13">
        <v>1</v>
      </c>
      <c r="F19" s="5">
        <v>26.91</v>
      </c>
      <c r="G19" s="5">
        <f>E19*F19</f>
        <v>26.91</v>
      </c>
    </row>
    <row r="20" spans="1:7" ht="14.5" x14ac:dyDescent="0.35">
      <c r="A20" s="27">
        <v>19</v>
      </c>
      <c r="B20" s="20" t="s">
        <v>12</v>
      </c>
      <c r="C20" s="10" t="s">
        <v>36</v>
      </c>
      <c r="D20" s="10" t="s">
        <v>37</v>
      </c>
      <c r="E20" s="13">
        <v>1</v>
      </c>
      <c r="F20" s="5">
        <v>17.82</v>
      </c>
      <c r="G20" s="5">
        <f>$E20*F20</f>
        <v>17.82</v>
      </c>
    </row>
    <row r="21" spans="1:7" ht="14.5" x14ac:dyDescent="0.35">
      <c r="A21" s="27">
        <v>20</v>
      </c>
      <c r="B21" s="20" t="s">
        <v>12</v>
      </c>
      <c r="C21" s="10" t="s">
        <v>38</v>
      </c>
      <c r="D21" s="10" t="s">
        <v>39</v>
      </c>
      <c r="E21" s="13">
        <v>1</v>
      </c>
      <c r="F21" s="5">
        <v>9.09</v>
      </c>
      <c r="G21" s="5">
        <f>$E21*F21</f>
        <v>9.09</v>
      </c>
    </row>
    <row r="22" spans="1:7" ht="14.5" x14ac:dyDescent="0.35">
      <c r="A22" s="27">
        <v>21</v>
      </c>
      <c r="B22" s="28" t="s">
        <v>12</v>
      </c>
      <c r="C22" s="10" t="s">
        <v>140</v>
      </c>
      <c r="D22" s="10" t="s">
        <v>141</v>
      </c>
      <c r="E22" s="13">
        <v>1</v>
      </c>
      <c r="F22" s="5">
        <v>131.6</v>
      </c>
      <c r="G22" s="5">
        <v>131.6</v>
      </c>
    </row>
    <row r="23" spans="1:7" ht="14.5" x14ac:dyDescent="0.35">
      <c r="A23" s="27">
        <v>22</v>
      </c>
      <c r="B23" s="20" t="s">
        <v>12</v>
      </c>
      <c r="C23" s="10" t="s">
        <v>143</v>
      </c>
      <c r="D23" s="10" t="s">
        <v>40</v>
      </c>
      <c r="E23" s="13">
        <v>1</v>
      </c>
      <c r="F23" s="5">
        <v>214.65</v>
      </c>
      <c r="G23" s="5">
        <f>E23*F23</f>
        <v>214.65</v>
      </c>
    </row>
    <row r="24" spans="1:7" ht="14.5" x14ac:dyDescent="0.35">
      <c r="A24" s="27">
        <v>23</v>
      </c>
      <c r="B24" s="20" t="s">
        <v>12</v>
      </c>
      <c r="C24" s="10" t="s">
        <v>116</v>
      </c>
      <c r="D24" s="10" t="s">
        <v>41</v>
      </c>
      <c r="E24" s="13" t="s">
        <v>42</v>
      </c>
      <c r="F24" s="5">
        <v>17.010000000000002</v>
      </c>
      <c r="G24" s="5">
        <v>17.010000000000002</v>
      </c>
    </row>
    <row r="25" spans="1:7" ht="14.5" x14ac:dyDescent="0.35">
      <c r="A25" s="27">
        <v>24</v>
      </c>
      <c r="B25" s="20" t="s">
        <v>12</v>
      </c>
      <c r="C25" s="10" t="s">
        <v>117</v>
      </c>
      <c r="D25" s="10" t="s">
        <v>43</v>
      </c>
      <c r="E25" s="13" t="s">
        <v>44</v>
      </c>
      <c r="F25" s="5">
        <v>9.31</v>
      </c>
      <c r="G25" s="5">
        <v>9.31</v>
      </c>
    </row>
    <row r="26" spans="1:7" ht="14.5" x14ac:dyDescent="0.35">
      <c r="A26" s="27">
        <v>25</v>
      </c>
      <c r="B26" s="20" t="s">
        <v>12</v>
      </c>
      <c r="C26" s="21" t="s">
        <v>118</v>
      </c>
      <c r="D26" s="10" t="s">
        <v>45</v>
      </c>
      <c r="E26" s="13">
        <v>2</v>
      </c>
      <c r="F26" s="5">
        <v>2.87</v>
      </c>
      <c r="G26" s="5">
        <f>E26*F26</f>
        <v>5.74</v>
      </c>
    </row>
    <row r="27" spans="1:7" ht="14.5" x14ac:dyDescent="0.35">
      <c r="A27" s="27">
        <v>26</v>
      </c>
      <c r="B27" s="20" t="s">
        <v>12</v>
      </c>
      <c r="C27" s="14" t="s">
        <v>119</v>
      </c>
      <c r="D27" s="10" t="s">
        <v>120</v>
      </c>
      <c r="E27" s="13" t="s">
        <v>11</v>
      </c>
      <c r="F27" s="5">
        <v>6.97</v>
      </c>
      <c r="G27" s="5">
        <v>6.97</v>
      </c>
    </row>
    <row r="28" spans="1:7" ht="14.5" x14ac:dyDescent="0.35">
      <c r="A28" s="27">
        <v>27</v>
      </c>
      <c r="B28" s="20" t="s">
        <v>12</v>
      </c>
      <c r="C28" s="14" t="s">
        <v>121</v>
      </c>
      <c r="D28" s="10" t="s">
        <v>122</v>
      </c>
      <c r="E28" s="13" t="s">
        <v>7</v>
      </c>
      <c r="F28" s="5">
        <v>10.199999999999999</v>
      </c>
      <c r="G28" s="5">
        <v>10.199999999999999</v>
      </c>
    </row>
    <row r="29" spans="1:7" ht="14.5" x14ac:dyDescent="0.35">
      <c r="A29" s="27">
        <v>28</v>
      </c>
      <c r="B29" s="20" t="s">
        <v>12</v>
      </c>
      <c r="C29" s="14" t="s">
        <v>123</v>
      </c>
      <c r="D29" s="10" t="s">
        <v>124</v>
      </c>
      <c r="E29" s="13" t="s">
        <v>44</v>
      </c>
      <c r="F29" s="5">
        <v>6.43</v>
      </c>
      <c r="G29" s="5">
        <v>6.43</v>
      </c>
    </row>
    <row r="30" spans="1:7" ht="14.5" customHeight="1" x14ac:dyDescent="0.35">
      <c r="A30" s="27">
        <v>29</v>
      </c>
      <c r="B30" s="16" t="s">
        <v>46</v>
      </c>
      <c r="C30" s="29" t="s">
        <v>144</v>
      </c>
      <c r="D30" s="24" t="s">
        <v>47</v>
      </c>
      <c r="E30" s="13">
        <v>1</v>
      </c>
      <c r="F30" s="5">
        <v>48.5</v>
      </c>
      <c r="G30" s="5">
        <v>48.5</v>
      </c>
    </row>
    <row r="31" spans="1:7" ht="14.5" x14ac:dyDescent="0.35">
      <c r="A31" s="27">
        <v>30</v>
      </c>
      <c r="B31" s="23" t="s">
        <v>48</v>
      </c>
      <c r="C31" s="10" t="s">
        <v>49</v>
      </c>
      <c r="D31" s="10" t="s">
        <v>50</v>
      </c>
      <c r="E31" s="13">
        <v>1</v>
      </c>
      <c r="F31" s="5">
        <v>6.79</v>
      </c>
      <c r="G31" s="5">
        <f>E31*F31</f>
        <v>6.79</v>
      </c>
    </row>
    <row r="32" spans="1:7" ht="14.5" x14ac:dyDescent="0.35">
      <c r="A32" s="27">
        <v>31</v>
      </c>
      <c r="B32" s="23" t="s">
        <v>48</v>
      </c>
      <c r="C32" s="33" t="s">
        <v>150</v>
      </c>
      <c r="D32" s="34" t="s">
        <v>152</v>
      </c>
      <c r="E32" s="13">
        <v>3</v>
      </c>
      <c r="F32" s="5">
        <v>0.51</v>
      </c>
      <c r="G32" s="5">
        <f>F32*E32</f>
        <v>1.53</v>
      </c>
    </row>
    <row r="33" spans="1:7" ht="14.5" x14ac:dyDescent="0.35">
      <c r="A33" s="27">
        <v>32</v>
      </c>
      <c r="B33" s="23" t="s">
        <v>48</v>
      </c>
      <c r="C33" s="36" t="s">
        <v>151</v>
      </c>
      <c r="D33" s="37" t="s">
        <v>153</v>
      </c>
      <c r="E33" s="13">
        <v>6</v>
      </c>
      <c r="F33" s="5">
        <v>0.24</v>
      </c>
      <c r="G33" s="5">
        <f>F33*E33</f>
        <v>1.44</v>
      </c>
    </row>
    <row r="34" spans="1:7" ht="14.5" x14ac:dyDescent="0.35">
      <c r="A34" s="27">
        <v>33</v>
      </c>
      <c r="B34" s="20" t="s">
        <v>51</v>
      </c>
      <c r="C34" s="10" t="s">
        <v>52</v>
      </c>
      <c r="D34" s="18" t="s">
        <v>154</v>
      </c>
      <c r="E34" s="13">
        <v>2</v>
      </c>
      <c r="F34" s="5">
        <v>10.58</v>
      </c>
      <c r="G34" s="5">
        <f>E34*F34</f>
        <v>21.16</v>
      </c>
    </row>
    <row r="35" spans="1:7" ht="14.5" x14ac:dyDescent="0.35">
      <c r="A35" s="27">
        <v>34</v>
      </c>
      <c r="B35" s="20" t="s">
        <v>51</v>
      </c>
      <c r="C35" s="30" t="s">
        <v>53</v>
      </c>
      <c r="D35" s="18" t="s">
        <v>54</v>
      </c>
      <c r="E35" s="13">
        <v>1</v>
      </c>
      <c r="F35" s="5">
        <v>19.989999999999998</v>
      </c>
      <c r="G35" s="5">
        <f>E35*F35</f>
        <v>19.989999999999998</v>
      </c>
    </row>
    <row r="36" spans="1:7" ht="14.5" x14ac:dyDescent="0.35">
      <c r="A36" s="27">
        <v>35</v>
      </c>
      <c r="B36" s="20" t="s">
        <v>51</v>
      </c>
      <c r="C36" s="17" t="s">
        <v>149</v>
      </c>
      <c r="D36" s="35" t="s">
        <v>172</v>
      </c>
      <c r="E36" s="18">
        <v>1</v>
      </c>
      <c r="F36" s="32">
        <v>4.78</v>
      </c>
      <c r="G36" s="32">
        <v>4.78</v>
      </c>
    </row>
    <row r="37" spans="1:7" ht="14.5" x14ac:dyDescent="0.35">
      <c r="A37" s="27">
        <v>36</v>
      </c>
      <c r="B37" s="20" t="s">
        <v>51</v>
      </c>
      <c r="C37" s="17" t="s">
        <v>56</v>
      </c>
      <c r="D37" s="18" t="s">
        <v>155</v>
      </c>
      <c r="E37" s="18" t="s">
        <v>57</v>
      </c>
      <c r="F37" s="5">
        <v>19.989999999999998</v>
      </c>
      <c r="G37" s="5">
        <v>19.989999999999998</v>
      </c>
    </row>
    <row r="38" spans="1:7" ht="14.5" x14ac:dyDescent="0.35">
      <c r="A38" s="27">
        <v>37</v>
      </c>
      <c r="B38" s="20" t="s">
        <v>51</v>
      </c>
      <c r="C38" s="10" t="s">
        <v>58</v>
      </c>
      <c r="D38" s="18" t="s">
        <v>59</v>
      </c>
      <c r="E38" s="13" t="s">
        <v>7</v>
      </c>
      <c r="F38" s="5">
        <v>6.99</v>
      </c>
      <c r="G38" s="5">
        <v>6.99</v>
      </c>
    </row>
    <row r="39" spans="1:7" ht="14.5" x14ac:dyDescent="0.35">
      <c r="A39" s="27">
        <v>38</v>
      </c>
      <c r="B39" s="20" t="s">
        <v>51</v>
      </c>
      <c r="C39" s="10" t="s">
        <v>60</v>
      </c>
      <c r="D39" s="18" t="s">
        <v>156</v>
      </c>
      <c r="E39" s="13" t="s">
        <v>11</v>
      </c>
      <c r="F39" s="5">
        <v>10.98</v>
      </c>
      <c r="G39" s="5">
        <v>10.98</v>
      </c>
    </row>
    <row r="40" spans="1:7" ht="14.5" x14ac:dyDescent="0.35">
      <c r="A40" s="27">
        <v>39</v>
      </c>
      <c r="B40" s="20" t="s">
        <v>51</v>
      </c>
      <c r="C40" s="17" t="s">
        <v>61</v>
      </c>
      <c r="D40" s="18" t="s">
        <v>157</v>
      </c>
      <c r="E40" s="18" t="s">
        <v>62</v>
      </c>
      <c r="F40" s="5">
        <v>26.99</v>
      </c>
      <c r="G40" s="5">
        <v>26.99</v>
      </c>
    </row>
    <row r="41" spans="1:7" ht="14.5" x14ac:dyDescent="0.35">
      <c r="A41" s="27">
        <v>40</v>
      </c>
      <c r="B41" s="20" t="s">
        <v>51</v>
      </c>
      <c r="C41" s="10" t="s">
        <v>63</v>
      </c>
      <c r="D41" s="18" t="s">
        <v>158</v>
      </c>
      <c r="E41" s="13">
        <v>1</v>
      </c>
      <c r="F41" s="5">
        <v>48.99</v>
      </c>
      <c r="G41" s="5">
        <f>E41*F41</f>
        <v>48.99</v>
      </c>
    </row>
    <row r="42" spans="1:7" ht="14.5" x14ac:dyDescent="0.35">
      <c r="A42" s="27">
        <v>41</v>
      </c>
      <c r="B42" s="20" t="s">
        <v>51</v>
      </c>
      <c r="C42" s="10" t="s">
        <v>64</v>
      </c>
      <c r="D42" s="18" t="s">
        <v>159</v>
      </c>
      <c r="E42" s="13">
        <v>1</v>
      </c>
      <c r="F42" s="5">
        <v>7</v>
      </c>
      <c r="G42" s="5">
        <f>E42*F42</f>
        <v>7</v>
      </c>
    </row>
    <row r="43" spans="1:7" ht="14.5" x14ac:dyDescent="0.35">
      <c r="A43" s="27">
        <v>42</v>
      </c>
      <c r="B43" s="20" t="s">
        <v>51</v>
      </c>
      <c r="C43" s="10" t="s">
        <v>65</v>
      </c>
      <c r="D43" s="18" t="s">
        <v>66</v>
      </c>
      <c r="E43" s="13">
        <v>1</v>
      </c>
      <c r="F43" s="5">
        <v>8.99</v>
      </c>
      <c r="G43" s="5">
        <v>8.99</v>
      </c>
    </row>
    <row r="44" spans="1:7" ht="14.5" x14ac:dyDescent="0.35">
      <c r="A44" s="27">
        <v>43</v>
      </c>
      <c r="B44" s="20" t="s">
        <v>51</v>
      </c>
      <c r="C44" s="17" t="s">
        <v>67</v>
      </c>
      <c r="D44" s="18" t="s">
        <v>160</v>
      </c>
      <c r="E44" s="18" t="s">
        <v>55</v>
      </c>
      <c r="F44" s="5">
        <v>7.99</v>
      </c>
      <c r="G44" s="5">
        <v>7.99</v>
      </c>
    </row>
    <row r="45" spans="1:7" ht="14.5" x14ac:dyDescent="0.35">
      <c r="A45" s="27">
        <v>44</v>
      </c>
      <c r="B45" s="20" t="s">
        <v>51</v>
      </c>
      <c r="C45" s="17" t="s">
        <v>68</v>
      </c>
      <c r="D45" s="18" t="s">
        <v>161</v>
      </c>
      <c r="E45" s="18" t="s">
        <v>69</v>
      </c>
      <c r="F45" s="5">
        <v>4.99</v>
      </c>
      <c r="G45" s="5">
        <v>4.99</v>
      </c>
    </row>
    <row r="46" spans="1:7" ht="14.5" x14ac:dyDescent="0.35">
      <c r="A46" s="27">
        <v>45</v>
      </c>
      <c r="B46" s="20" t="s">
        <v>51</v>
      </c>
      <c r="C46" s="10" t="s">
        <v>70</v>
      </c>
      <c r="D46" s="18" t="s">
        <v>162</v>
      </c>
      <c r="E46" s="13">
        <v>1</v>
      </c>
      <c r="F46" s="5">
        <v>14.99</v>
      </c>
      <c r="G46" s="5">
        <v>14.99</v>
      </c>
    </row>
    <row r="47" spans="1:7" ht="14.5" x14ac:dyDescent="0.35">
      <c r="A47" s="27">
        <v>46</v>
      </c>
      <c r="B47" s="20" t="s">
        <v>51</v>
      </c>
      <c r="C47" s="10" t="s">
        <v>71</v>
      </c>
      <c r="D47" s="35" t="s">
        <v>171</v>
      </c>
      <c r="E47" s="13">
        <v>1</v>
      </c>
      <c r="F47" s="5">
        <v>6.98</v>
      </c>
      <c r="G47" s="5">
        <v>6.98</v>
      </c>
    </row>
    <row r="48" spans="1:7" ht="14.5" x14ac:dyDescent="0.35">
      <c r="A48" s="27">
        <v>47</v>
      </c>
      <c r="B48" s="20" t="s">
        <v>51</v>
      </c>
      <c r="C48" s="10" t="s">
        <v>72</v>
      </c>
      <c r="D48" s="18" t="s">
        <v>170</v>
      </c>
      <c r="E48" s="13">
        <v>1</v>
      </c>
      <c r="F48" s="5">
        <v>28.55</v>
      </c>
      <c r="G48" s="5">
        <v>28.55</v>
      </c>
    </row>
    <row r="49" spans="1:10" ht="14.15" customHeight="1" x14ac:dyDescent="0.35">
      <c r="A49" s="27">
        <v>48</v>
      </c>
      <c r="B49" s="20" t="s">
        <v>51</v>
      </c>
      <c r="C49" s="14" t="s">
        <v>73</v>
      </c>
      <c r="D49" s="18" t="s">
        <v>164</v>
      </c>
      <c r="E49" s="15" t="s">
        <v>74</v>
      </c>
      <c r="F49" s="5">
        <v>9.19</v>
      </c>
      <c r="G49" s="5">
        <v>9.19</v>
      </c>
    </row>
    <row r="50" spans="1:10" ht="14.5" x14ac:dyDescent="0.35">
      <c r="A50" s="27">
        <v>49</v>
      </c>
      <c r="B50" s="20" t="s">
        <v>51</v>
      </c>
      <c r="C50" s="10" t="s">
        <v>75</v>
      </c>
      <c r="D50" s="18" t="s">
        <v>169</v>
      </c>
      <c r="E50" s="13" t="s">
        <v>74</v>
      </c>
      <c r="F50" s="5">
        <v>7.99</v>
      </c>
      <c r="G50" s="5">
        <v>7.99</v>
      </c>
    </row>
    <row r="51" spans="1:10" ht="14.5" x14ac:dyDescent="0.35">
      <c r="A51" s="27">
        <v>50</v>
      </c>
      <c r="B51" s="20" t="s">
        <v>51</v>
      </c>
      <c r="C51" s="10" t="s">
        <v>76</v>
      </c>
      <c r="D51" s="18" t="s">
        <v>168</v>
      </c>
      <c r="E51" s="13">
        <v>1</v>
      </c>
      <c r="F51" s="5">
        <v>13.99</v>
      </c>
      <c r="G51" s="5">
        <v>13.99</v>
      </c>
    </row>
    <row r="52" spans="1:10" ht="14.5" x14ac:dyDescent="0.35">
      <c r="A52" s="27">
        <v>51</v>
      </c>
      <c r="B52" s="20" t="s">
        <v>51</v>
      </c>
      <c r="C52" s="17" t="s">
        <v>77</v>
      </c>
      <c r="D52" s="18" t="s">
        <v>163</v>
      </c>
      <c r="E52" s="18" t="s">
        <v>62</v>
      </c>
      <c r="F52" s="5">
        <v>19.989999999999998</v>
      </c>
      <c r="G52" s="5">
        <v>19.989999999999998</v>
      </c>
    </row>
    <row r="53" spans="1:10" ht="14.5" x14ac:dyDescent="0.35">
      <c r="A53" s="27">
        <v>52</v>
      </c>
      <c r="B53" s="20" t="s">
        <v>51</v>
      </c>
      <c r="C53" s="17" t="s">
        <v>78</v>
      </c>
      <c r="D53" s="18" t="s">
        <v>165</v>
      </c>
      <c r="E53" s="18" t="s">
        <v>79</v>
      </c>
      <c r="F53" s="5">
        <v>14.99</v>
      </c>
      <c r="G53" s="5">
        <v>14.99</v>
      </c>
    </row>
    <row r="54" spans="1:10" ht="14.5" x14ac:dyDescent="0.35">
      <c r="A54" s="27">
        <v>53</v>
      </c>
      <c r="B54" s="20" t="s">
        <v>51</v>
      </c>
      <c r="C54" s="17" t="s">
        <v>80</v>
      </c>
      <c r="D54" s="18">
        <v>4348494783</v>
      </c>
      <c r="E54" s="18" t="s">
        <v>81</v>
      </c>
      <c r="F54" s="5">
        <v>17.989999999999998</v>
      </c>
      <c r="G54" s="5">
        <v>17.989999999999998</v>
      </c>
    </row>
    <row r="55" spans="1:10" ht="14.5" x14ac:dyDescent="0.35">
      <c r="A55" s="27">
        <v>54</v>
      </c>
      <c r="B55" s="20" t="s">
        <v>51</v>
      </c>
      <c r="C55" s="17" t="s">
        <v>82</v>
      </c>
      <c r="D55" s="18" t="s">
        <v>167</v>
      </c>
      <c r="E55" s="18" t="s">
        <v>83</v>
      </c>
      <c r="F55" s="5">
        <v>3.99</v>
      </c>
      <c r="G55" s="5">
        <v>3.99</v>
      </c>
    </row>
    <row r="56" spans="1:10" ht="15" thickBot="1" x14ac:dyDescent="0.4">
      <c r="A56" s="27">
        <v>55</v>
      </c>
      <c r="B56" s="28" t="s">
        <v>51</v>
      </c>
      <c r="C56" s="17" t="s">
        <v>142</v>
      </c>
      <c r="D56" s="18" t="s">
        <v>166</v>
      </c>
      <c r="E56" s="18">
        <v>1</v>
      </c>
      <c r="F56" s="5">
        <v>4.9800000000000004</v>
      </c>
      <c r="G56" s="5">
        <v>4.9800000000000004</v>
      </c>
    </row>
    <row r="57" spans="1:10" ht="29.5" thickBot="1" x14ac:dyDescent="0.4">
      <c r="A57" s="27">
        <v>56</v>
      </c>
      <c r="B57" s="38" t="s">
        <v>51</v>
      </c>
      <c r="C57" s="39" t="s">
        <v>173</v>
      </c>
      <c r="D57" s="18" t="s">
        <v>174</v>
      </c>
      <c r="E57" s="18">
        <v>1</v>
      </c>
      <c r="F57" s="5">
        <v>25.99</v>
      </c>
      <c r="G57" s="5">
        <v>25.99</v>
      </c>
    </row>
    <row r="58" spans="1:10" ht="14.5" x14ac:dyDescent="0.35">
      <c r="A58" s="27">
        <v>57</v>
      </c>
      <c r="B58" s="20" t="s">
        <v>84</v>
      </c>
      <c r="C58" s="17" t="s">
        <v>85</v>
      </c>
      <c r="D58" s="17" t="s">
        <v>86</v>
      </c>
      <c r="E58" s="18" t="s">
        <v>87</v>
      </c>
      <c r="F58" s="5">
        <v>28.43</v>
      </c>
      <c r="G58" s="5">
        <v>170.62</v>
      </c>
    </row>
    <row r="59" spans="1:10" ht="14.5" x14ac:dyDescent="0.35">
      <c r="A59" s="27">
        <v>58</v>
      </c>
      <c r="B59" s="20" t="s">
        <v>84</v>
      </c>
      <c r="C59" s="17" t="s">
        <v>88</v>
      </c>
      <c r="D59" s="17" t="s">
        <v>86</v>
      </c>
      <c r="E59" s="18" t="s">
        <v>89</v>
      </c>
      <c r="F59" s="5">
        <v>30.2</v>
      </c>
      <c r="G59" s="5">
        <v>362.44</v>
      </c>
    </row>
    <row r="60" spans="1:10" ht="14.5" x14ac:dyDescent="0.35">
      <c r="A60" s="27">
        <v>59</v>
      </c>
      <c r="B60" s="20" t="s">
        <v>84</v>
      </c>
      <c r="C60" s="17" t="s">
        <v>90</v>
      </c>
      <c r="D60" s="17" t="s">
        <v>86</v>
      </c>
      <c r="E60" s="18" t="s">
        <v>87</v>
      </c>
      <c r="F60" s="5">
        <v>39.14</v>
      </c>
      <c r="G60" s="5">
        <v>234.85</v>
      </c>
    </row>
    <row r="61" spans="1:10" ht="14.5" x14ac:dyDescent="0.35">
      <c r="A61" s="27">
        <v>60</v>
      </c>
      <c r="B61" s="20" t="s">
        <v>84</v>
      </c>
      <c r="C61" s="17" t="s">
        <v>91</v>
      </c>
      <c r="D61" s="17" t="s">
        <v>86</v>
      </c>
      <c r="E61" s="18" t="s">
        <v>87</v>
      </c>
      <c r="F61" s="5">
        <v>51.01</v>
      </c>
      <c r="G61" s="5">
        <v>306.04000000000002</v>
      </c>
      <c r="I61" s="8"/>
      <c r="J61" s="8"/>
    </row>
    <row r="62" spans="1:10" ht="14.15" customHeight="1" x14ac:dyDescent="0.35">
      <c r="A62" s="27">
        <v>61</v>
      </c>
      <c r="B62" s="20" t="s">
        <v>84</v>
      </c>
      <c r="C62" s="17" t="s">
        <v>92</v>
      </c>
      <c r="D62" s="17" t="s">
        <v>86</v>
      </c>
      <c r="E62" s="18" t="s">
        <v>93</v>
      </c>
      <c r="F62" s="5">
        <v>5.16</v>
      </c>
      <c r="G62" s="5">
        <v>258.22000000000003</v>
      </c>
    </row>
    <row r="63" spans="1:10" ht="14.5" x14ac:dyDescent="0.35">
      <c r="A63" s="27">
        <v>62</v>
      </c>
      <c r="B63" s="20" t="s">
        <v>84</v>
      </c>
      <c r="C63" s="17" t="s">
        <v>94</v>
      </c>
      <c r="D63" s="17" t="s">
        <v>95</v>
      </c>
      <c r="E63" s="18" t="s">
        <v>96</v>
      </c>
      <c r="F63" s="5">
        <v>61.06</v>
      </c>
      <c r="G63" s="5">
        <v>61.06</v>
      </c>
    </row>
    <row r="64" spans="1:10" ht="14.5" x14ac:dyDescent="0.35">
      <c r="A64" s="27">
        <v>63</v>
      </c>
      <c r="B64" s="20" t="s">
        <v>84</v>
      </c>
      <c r="C64" s="17" t="s">
        <v>97</v>
      </c>
      <c r="D64" s="17" t="s">
        <v>98</v>
      </c>
      <c r="E64" s="18" t="s">
        <v>62</v>
      </c>
      <c r="F64" s="5">
        <v>0</v>
      </c>
      <c r="G64" s="5">
        <v>0</v>
      </c>
    </row>
    <row r="65" spans="1:7" ht="14.5" x14ac:dyDescent="0.35">
      <c r="A65" s="27">
        <v>64</v>
      </c>
      <c r="B65" s="20" t="s">
        <v>84</v>
      </c>
      <c r="C65" s="17" t="s">
        <v>99</v>
      </c>
      <c r="D65" s="17" t="s">
        <v>98</v>
      </c>
      <c r="E65" s="18" t="s">
        <v>62</v>
      </c>
      <c r="F65" s="5">
        <v>0</v>
      </c>
      <c r="G65" s="5">
        <v>0</v>
      </c>
    </row>
    <row r="66" spans="1:7" ht="14.5" x14ac:dyDescent="0.35">
      <c r="A66" s="27">
        <v>65</v>
      </c>
      <c r="B66" s="20" t="s">
        <v>84</v>
      </c>
      <c r="C66" s="17" t="s">
        <v>100</v>
      </c>
      <c r="D66" s="17" t="s">
        <v>101</v>
      </c>
      <c r="E66" s="18" t="s">
        <v>62</v>
      </c>
      <c r="F66" s="5">
        <v>57.76</v>
      </c>
      <c r="G66" s="5">
        <v>57.76</v>
      </c>
    </row>
    <row r="67" spans="1:7" ht="14.5" x14ac:dyDescent="0.35">
      <c r="A67" s="27">
        <v>66</v>
      </c>
      <c r="B67" s="20" t="s">
        <v>84</v>
      </c>
      <c r="C67" s="17" t="s">
        <v>146</v>
      </c>
      <c r="D67" s="17" t="s">
        <v>125</v>
      </c>
      <c r="E67" s="18">
        <v>1</v>
      </c>
      <c r="F67" s="5">
        <v>16.059999999999999</v>
      </c>
      <c r="G67" s="5">
        <v>16.059999999999999</v>
      </c>
    </row>
    <row r="68" spans="1:7" ht="14.5" x14ac:dyDescent="0.35">
      <c r="A68" s="27">
        <v>67</v>
      </c>
      <c r="B68" s="20" t="s">
        <v>84</v>
      </c>
      <c r="C68" s="17" t="s">
        <v>126</v>
      </c>
      <c r="D68" s="17" t="s">
        <v>127</v>
      </c>
      <c r="E68" s="18">
        <v>1</v>
      </c>
      <c r="F68" s="5" t="s">
        <v>112</v>
      </c>
      <c r="G68" s="5" t="s">
        <v>112</v>
      </c>
    </row>
    <row r="69" spans="1:7" ht="14.5" x14ac:dyDescent="0.35">
      <c r="A69" s="27">
        <v>68</v>
      </c>
      <c r="B69" s="20" t="s">
        <v>132</v>
      </c>
      <c r="C69" s="10" t="s">
        <v>102</v>
      </c>
      <c r="D69" s="10" t="s">
        <v>103</v>
      </c>
      <c r="E69" s="13">
        <v>1</v>
      </c>
      <c r="F69" s="5">
        <v>234</v>
      </c>
      <c r="G69" s="5">
        <v>234</v>
      </c>
    </row>
    <row r="70" spans="1:7" ht="14.5" x14ac:dyDescent="0.35">
      <c r="A70" s="27">
        <v>69</v>
      </c>
      <c r="B70" s="20" t="s">
        <v>132</v>
      </c>
      <c r="C70" s="17" t="s">
        <v>104</v>
      </c>
      <c r="D70" s="17" t="s">
        <v>105</v>
      </c>
      <c r="E70" s="18" t="s">
        <v>62</v>
      </c>
      <c r="F70" s="5">
        <v>32.1</v>
      </c>
      <c r="G70" s="5">
        <v>32.1</v>
      </c>
    </row>
    <row r="71" spans="1:7" ht="14.5" x14ac:dyDescent="0.35">
      <c r="A71" s="27">
        <v>70</v>
      </c>
      <c r="B71" s="20" t="s">
        <v>132</v>
      </c>
      <c r="C71" s="10" t="s">
        <v>106</v>
      </c>
      <c r="D71" s="10" t="s">
        <v>107</v>
      </c>
      <c r="E71" s="13">
        <v>1</v>
      </c>
      <c r="F71" s="5">
        <v>24.6</v>
      </c>
      <c r="G71" s="5">
        <v>24.6</v>
      </c>
    </row>
    <row r="72" spans="1:7" ht="14.5" x14ac:dyDescent="0.35">
      <c r="A72" s="27">
        <v>71</v>
      </c>
      <c r="B72" s="20" t="s">
        <v>132</v>
      </c>
      <c r="C72" s="10" t="s">
        <v>108</v>
      </c>
      <c r="D72" s="10" t="s">
        <v>109</v>
      </c>
      <c r="E72" s="13">
        <v>1</v>
      </c>
      <c r="F72" s="5">
        <v>9.6</v>
      </c>
      <c r="G72" s="5">
        <v>9.6</v>
      </c>
    </row>
    <row r="73" spans="1:7" ht="14.5" x14ac:dyDescent="0.35">
      <c r="A73" s="27">
        <v>72</v>
      </c>
      <c r="B73" s="20" t="s">
        <v>133</v>
      </c>
      <c r="C73" s="17" t="s">
        <v>110</v>
      </c>
      <c r="D73" s="17" t="s">
        <v>111</v>
      </c>
      <c r="E73" s="18" t="s">
        <v>62</v>
      </c>
      <c r="F73" s="5">
        <v>234</v>
      </c>
      <c r="G73" s="5">
        <v>234</v>
      </c>
    </row>
    <row r="74" spans="1:7" ht="14.5" x14ac:dyDescent="0.35">
      <c r="A74" s="27">
        <v>73</v>
      </c>
      <c r="B74" s="20" t="s">
        <v>129</v>
      </c>
      <c r="C74" s="17" t="s">
        <v>130</v>
      </c>
      <c r="D74" s="17" t="s">
        <v>131</v>
      </c>
      <c r="E74" s="18">
        <v>1</v>
      </c>
      <c r="F74" s="32">
        <v>1122</v>
      </c>
      <c r="G74" s="32">
        <v>1122</v>
      </c>
    </row>
    <row r="75" spans="1:7" ht="14.5" x14ac:dyDescent="0.35">
      <c r="C75" s="6"/>
      <c r="D75" s="6"/>
      <c r="E75" s="6"/>
      <c r="F75" s="7"/>
      <c r="G7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 Built In-House</vt:lpstr>
      <vt:lpstr>Parts Custom Ordered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Tormes Vaquerano, Jovan Mauricio</cp:lastModifiedBy>
  <cp:revision/>
  <dcterms:created xsi:type="dcterms:W3CDTF">2023-08-09T17:47:43Z</dcterms:created>
  <dcterms:modified xsi:type="dcterms:W3CDTF">2024-04-10T03:57:09Z</dcterms:modified>
  <cp:category/>
  <cp:contentStatus/>
</cp:coreProperties>
</file>