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 activeTab="1"/>
  </bookViews>
  <sheets>
    <sheet name="Data calculation" sheetId="1" r:id="rId1"/>
    <sheet name="Sample graph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R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0" i="1"/>
  <c r="E41" i="1"/>
  <c r="E42" i="1"/>
  <c r="E43" i="1"/>
  <c r="E39" i="1"/>
  <c r="E38" i="1"/>
  <c r="E31" i="1"/>
  <c r="E32" i="1"/>
  <c r="E33" i="1"/>
  <c r="E34" i="1"/>
  <c r="E35" i="1"/>
  <c r="E30" i="1"/>
</calcChain>
</file>

<file path=xl/sharedStrings.xml><?xml version="1.0" encoding="utf-8"?>
<sst xmlns="http://schemas.openxmlformats.org/spreadsheetml/2006/main" count="136" uniqueCount="26">
  <si>
    <t>Area</t>
  </si>
  <si>
    <t>Item</t>
  </si>
  <si>
    <t>Element</t>
  </si>
  <si>
    <t>FAOSTAT (http://faostat3.fao.org/download/O/*/E asof 24March2015)</t>
  </si>
  <si>
    <t>World</t>
  </si>
  <si>
    <t>Population - Est. &amp; Proj.</t>
  </si>
  <si>
    <t>Total Population - Both sexes (1000)</t>
  </si>
  <si>
    <t>Africa</t>
  </si>
  <si>
    <t>Americas</t>
  </si>
  <si>
    <t>Asia</t>
  </si>
  <si>
    <t>Europe</t>
  </si>
  <si>
    <t>Oceania</t>
  </si>
  <si>
    <t>Source</t>
  </si>
  <si>
    <t>Country (Continent)</t>
  </si>
  <si>
    <t>Production area (FAO major fishing area)</t>
  </si>
  <si>
    <t>Production source (Production source)</t>
  </si>
  <si>
    <t>Measure (Measure)</t>
  </si>
  <si>
    <t>Others</t>
  </si>
  <si>
    <t>All</t>
  </si>
  <si>
    <t>Aquaculture</t>
  </si>
  <si>
    <t>Quantity (tonnes)</t>
  </si>
  <si>
    <t>Capture production</t>
  </si>
  <si>
    <t>Kg/per capita</t>
  </si>
  <si>
    <t>Per capita aquaculture production (2000-2013)</t>
  </si>
  <si>
    <t>Per capita capture fishery production (2000-2013)</t>
  </si>
  <si>
    <t>Per capita capture fisheries production (2000-2013)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</si>
</sst>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 capita aquaculture production (2000-2013)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187257922682938E-2"/>
          <c:y val="0.20695782041329341"/>
          <c:w val="0.81180565344932909"/>
          <c:h val="0.69895146205315883"/>
        </c:manualLayout>
      </c:layout>
      <c:lineChart>
        <c:grouping val="standard"/>
        <c:varyColors val="0"/>
        <c:ser>
          <c:idx val="1"/>
          <c:order val="0"/>
          <c:tx>
            <c:strRef>
              <c:f>'Sample graphs'!$A$2</c:f>
              <c:strCache>
                <c:ptCount val="1"/>
                <c:pt idx="0">
                  <c:v>World</c:v>
                </c:pt>
              </c:strCache>
            </c:strRef>
          </c:tx>
          <c:cat>
            <c:numRef>
              <c:f>'Sample graphs'!$B$1:$O$1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graphs'!$B$2:$O$2</c:f>
              <c:numCache>
                <c:formatCode>General</c:formatCode>
                <c:ptCount val="14"/>
                <c:pt idx="0">
                  <c:v>5.2903640423297897</c:v>
                </c:pt>
                <c:pt idx="1">
                  <c:v>5.579122825002127</c:v>
                </c:pt>
                <c:pt idx="2">
                  <c:v>5.856864581240333</c:v>
                </c:pt>
                <c:pt idx="3">
                  <c:v>6.1207971164480863</c:v>
                </c:pt>
                <c:pt idx="4">
                  <c:v>6.5119305207324647</c:v>
                </c:pt>
                <c:pt idx="5">
                  <c:v>6.8002890319052804</c:v>
                </c:pt>
                <c:pt idx="6">
                  <c:v>7.1673901059191731</c:v>
                </c:pt>
                <c:pt idx="7">
                  <c:v>7.483913965336356</c:v>
                </c:pt>
                <c:pt idx="8">
                  <c:v>7.8404364186854423</c:v>
                </c:pt>
                <c:pt idx="9">
                  <c:v>8.1522299951512274</c:v>
                </c:pt>
                <c:pt idx="10">
                  <c:v>8.5361577203328132</c:v>
                </c:pt>
                <c:pt idx="11">
                  <c:v>8.8342510038952611</c:v>
                </c:pt>
                <c:pt idx="12">
                  <c:v>9.3893536110932203</c:v>
                </c:pt>
                <c:pt idx="13">
                  <c:v>9.8001524063133285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'Sample graphs'!$A$3</c:f>
              <c:strCache>
                <c:ptCount val="1"/>
                <c:pt idx="0">
                  <c:v>Africa</c:v>
                </c:pt>
              </c:strCache>
            </c:strRef>
          </c:tx>
          <c:cat>
            <c:numRef>
              <c:f>'Sample graphs'!$B$1:$O$1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graphs'!$B$3:$O$3</c:f>
              <c:numCache>
                <c:formatCode>General</c:formatCode>
                <c:ptCount val="14"/>
                <c:pt idx="0">
                  <c:v>0.49440309586492209</c:v>
                </c:pt>
                <c:pt idx="1">
                  <c:v>0.49004586596315503</c:v>
                </c:pt>
                <c:pt idx="2">
                  <c:v>0.53415868500414565</c:v>
                </c:pt>
                <c:pt idx="3">
                  <c:v>0.59765886326135598</c:v>
                </c:pt>
                <c:pt idx="4">
                  <c:v>0.62819909022139742</c:v>
                </c:pt>
                <c:pt idx="5">
                  <c:v>0.7089547989749081</c:v>
                </c:pt>
                <c:pt idx="6">
                  <c:v>0.80772319774923396</c:v>
                </c:pt>
                <c:pt idx="7">
                  <c:v>0.85710568484035599</c:v>
                </c:pt>
                <c:pt idx="8">
                  <c:v>0.9609572856358134</c:v>
                </c:pt>
                <c:pt idx="9">
                  <c:v>0.98429192006259458</c:v>
                </c:pt>
                <c:pt idx="10">
                  <c:v>1.2476580184950805</c:v>
                </c:pt>
                <c:pt idx="11">
                  <c:v>1.321340633973046</c:v>
                </c:pt>
                <c:pt idx="12">
                  <c:v>1.3708835947486215</c:v>
                </c:pt>
                <c:pt idx="13">
                  <c:v>1.4546695424963714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'Sample graphs'!$A$4</c:f>
              <c:strCache>
                <c:ptCount val="1"/>
                <c:pt idx="0">
                  <c:v>Americas</c:v>
                </c:pt>
              </c:strCache>
            </c:strRef>
          </c:tx>
          <c:cat>
            <c:numRef>
              <c:f>'Sample graphs'!$B$1:$O$1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graphs'!$B$4:$O$4</c:f>
              <c:numCache>
                <c:formatCode>General</c:formatCode>
                <c:ptCount val="14"/>
                <c:pt idx="0">
                  <c:v>1.6911477645756132</c:v>
                </c:pt>
                <c:pt idx="1">
                  <c:v>1.9940327045795796</c:v>
                </c:pt>
                <c:pt idx="2">
                  <c:v>2.087385301432124</c:v>
                </c:pt>
                <c:pt idx="3">
                  <c:v>2.2172880202779397</c:v>
                </c:pt>
                <c:pt idx="4">
                  <c:v>2.4264170663985181</c:v>
                </c:pt>
                <c:pt idx="5">
                  <c:v>2.4374319623690228</c:v>
                </c:pt>
                <c:pt idx="6">
                  <c:v>2.6227213339667208</c:v>
                </c:pt>
                <c:pt idx="7">
                  <c:v>2.5848281124559573</c:v>
                </c:pt>
                <c:pt idx="8">
                  <c:v>2.7112641601631271</c:v>
                </c:pt>
                <c:pt idx="9">
                  <c:v>2.6961718277488163</c:v>
                </c:pt>
                <c:pt idx="10">
                  <c:v>2.738122290207194</c:v>
                </c:pt>
                <c:pt idx="11">
                  <c:v>2.9053359265091867</c:v>
                </c:pt>
                <c:pt idx="12">
                  <c:v>3.0947070743810241</c:v>
                </c:pt>
                <c:pt idx="13">
                  <c:v>3.1571492784994271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'Sample graphs'!$A$5</c:f>
              <c:strCache>
                <c:ptCount val="1"/>
                <c:pt idx="0">
                  <c:v>Asia</c:v>
                </c:pt>
              </c:strCache>
            </c:strRef>
          </c:tx>
          <c:cat>
            <c:numRef>
              <c:f>'Sample graphs'!$B$1:$O$1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graphs'!$B$5:$O$5</c:f>
              <c:numCache>
                <c:formatCode>General</c:formatCode>
                <c:ptCount val="14"/>
                <c:pt idx="0">
                  <c:v>7.6458575159702917</c:v>
                </c:pt>
                <c:pt idx="1">
                  <c:v>8.0526995861019106</c:v>
                </c:pt>
                <c:pt idx="2">
                  <c:v>8.4980749742450179</c:v>
                </c:pt>
                <c:pt idx="3">
                  <c:v>8.869099135713844</c:v>
                </c:pt>
                <c:pt idx="4">
                  <c:v>9.4647964667788251</c:v>
                </c:pt>
                <c:pt idx="5">
                  <c:v>9.9389872456206518</c:v>
                </c:pt>
                <c:pt idx="6">
                  <c:v>10.47765398574349</c:v>
                </c:pt>
                <c:pt idx="7">
                  <c:v>10.967876095637589</c:v>
                </c:pt>
                <c:pt idx="8">
                  <c:v>11.52987254952947</c:v>
                </c:pt>
                <c:pt idx="9">
                  <c:v>12.021442686480965</c:v>
                </c:pt>
                <c:pt idx="10">
                  <c:v>12.589389672212455</c:v>
                </c:pt>
                <c:pt idx="11">
                  <c:v>13.011648101759523</c:v>
                </c:pt>
                <c:pt idx="12">
                  <c:v>13.857201780834604</c:v>
                </c:pt>
                <c:pt idx="13">
                  <c:v>14.550043277230678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'Sample graphs'!$A$6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'Sample graphs'!$B$1:$O$1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graphs'!$B$6:$O$6</c:f>
              <c:numCache>
                <c:formatCode>General</c:formatCode>
                <c:ptCount val="14"/>
                <c:pt idx="0">
                  <c:v>2.8126306405157044</c:v>
                </c:pt>
                <c:pt idx="1">
                  <c:v>2.8683325495658658</c:v>
                </c:pt>
                <c:pt idx="2">
                  <c:v>2.7991645306375754</c:v>
                </c:pt>
                <c:pt idx="3">
                  <c:v>2.9578607771279057</c:v>
                </c:pt>
                <c:pt idx="4">
                  <c:v>2.9697639968842671</c:v>
                </c:pt>
                <c:pt idx="5">
                  <c:v>2.9126758257500307</c:v>
                </c:pt>
                <c:pt idx="6">
                  <c:v>2.9858897543439187</c:v>
                </c:pt>
                <c:pt idx="7">
                  <c:v>3.2160286983816397</c:v>
                </c:pt>
                <c:pt idx="8">
                  <c:v>3.1591848381393479</c:v>
                </c:pt>
                <c:pt idx="9">
                  <c:v>3.3822299792299519</c:v>
                </c:pt>
                <c:pt idx="10">
                  <c:v>3.4363731252760674</c:v>
                </c:pt>
                <c:pt idx="11">
                  <c:v>3.6228526725610233</c:v>
                </c:pt>
                <c:pt idx="12">
                  <c:v>3.8771201280366587</c:v>
                </c:pt>
                <c:pt idx="13">
                  <c:v>3.7458750676813257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'Sample graphs'!$A$7</c:f>
              <c:strCache>
                <c:ptCount val="1"/>
                <c:pt idx="0">
                  <c:v>Oceania</c:v>
                </c:pt>
              </c:strCache>
            </c:strRef>
          </c:tx>
          <c:cat>
            <c:numRef>
              <c:f>'Sample graphs'!$B$1:$O$1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graphs'!$B$7:$O$7</c:f>
              <c:numCache>
                <c:formatCode>General</c:formatCode>
                <c:ptCount val="14"/>
                <c:pt idx="0">
                  <c:v>3.8912305425661393</c:v>
                </c:pt>
                <c:pt idx="1">
                  <c:v>3.6505556958827987</c:v>
                </c:pt>
                <c:pt idx="2">
                  <c:v>3.9877354085603112</c:v>
                </c:pt>
                <c:pt idx="3">
                  <c:v>3.8638092900533842</c:v>
                </c:pt>
                <c:pt idx="4">
                  <c:v>4.2142403820000602</c:v>
                </c:pt>
                <c:pt idx="5">
                  <c:v>4.5056958448588675</c:v>
                </c:pt>
                <c:pt idx="6">
                  <c:v>4.7014269005847948</c:v>
                </c:pt>
                <c:pt idx="7">
                  <c:v>4.9118481914557419</c:v>
                </c:pt>
                <c:pt idx="8">
                  <c:v>4.9402099619020738</c:v>
                </c:pt>
                <c:pt idx="9">
                  <c:v>4.8225433317618345</c:v>
                </c:pt>
                <c:pt idx="10">
                  <c:v>5.0644649043838825</c:v>
                </c:pt>
                <c:pt idx="11">
                  <c:v>5.1956127108627914</c:v>
                </c:pt>
                <c:pt idx="12">
                  <c:v>4.8036442356055593</c:v>
                </c:pt>
                <c:pt idx="13">
                  <c:v>4.639201785760906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5824"/>
        <c:axId val="32767360"/>
      </c:lineChart>
      <c:catAx>
        <c:axId val="327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67360"/>
        <c:crosses val="autoZero"/>
        <c:auto val="1"/>
        <c:lblAlgn val="ctr"/>
        <c:lblOffset val="100"/>
        <c:noMultiLvlLbl val="0"/>
      </c:catAx>
      <c:valAx>
        <c:axId val="32767360"/>
        <c:scaling>
          <c:orientation val="minMax"/>
          <c:max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Kg/per capita</a:t>
                </a:r>
              </a:p>
            </c:rich>
          </c:tx>
          <c:layout>
            <c:manualLayout>
              <c:xMode val="edge"/>
              <c:yMode val="edge"/>
              <c:x val="8.5251491901108273E-3"/>
              <c:y val="0.12600140475398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76582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7474823959025583"/>
          <c:y val="0.1854038667701749"/>
          <c:w val="0.11502158138161118"/>
          <c:h val="0.696704151417692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 capita capture</a:t>
            </a:r>
            <a:r>
              <a:rPr lang="en-GB" baseline="0"/>
              <a:t> fisheries</a:t>
            </a:r>
            <a:r>
              <a:rPr lang="en-GB"/>
              <a:t> production (2000-2013)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187257922682938E-2"/>
          <c:y val="0.20695782041329341"/>
          <c:w val="0.81180565344932909"/>
          <c:h val="0.69895146205315883"/>
        </c:manualLayout>
      </c:layout>
      <c:lineChart>
        <c:grouping val="standard"/>
        <c:varyColors val="0"/>
        <c:ser>
          <c:idx val="2"/>
          <c:order val="0"/>
          <c:tx>
            <c:strRef>
              <c:f>'Sample graphs'!$A$10</c:f>
              <c:strCache>
                <c:ptCount val="1"/>
                <c:pt idx="0">
                  <c:v>World</c:v>
                </c:pt>
              </c:strCache>
            </c:strRef>
          </c:tx>
          <c:cat>
            <c:numRef>
              <c:f>'Sample graphs'!$B$9:$O$9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graphs'!$B$10:$O$10</c:f>
              <c:numCache>
                <c:formatCode>General</c:formatCode>
                <c:ptCount val="14"/>
                <c:pt idx="0">
                  <c:v>15.262896939697054</c:v>
                </c:pt>
                <c:pt idx="1">
                  <c:v>14.626270441176091</c:v>
                </c:pt>
                <c:pt idx="2">
                  <c:v>14.493631284133473</c:v>
                </c:pt>
                <c:pt idx="3">
                  <c:v>13.886945438119456</c:v>
                </c:pt>
                <c:pt idx="4">
                  <c:v>14.41385868585628</c:v>
                </c:pt>
                <c:pt idx="5">
                  <c:v>14.19771421781755</c:v>
                </c:pt>
                <c:pt idx="6">
                  <c:v>13.688637368454181</c:v>
                </c:pt>
                <c:pt idx="7">
                  <c:v>13.603844149818803</c:v>
                </c:pt>
                <c:pt idx="8">
                  <c:v>13.345396255028582</c:v>
                </c:pt>
                <c:pt idx="9">
                  <c:v>13.191052798374416</c:v>
                </c:pt>
                <c:pt idx="10">
                  <c:v>12.890588380733019</c:v>
                </c:pt>
                <c:pt idx="11">
                  <c:v>13.396707998052584</c:v>
                </c:pt>
                <c:pt idx="12">
                  <c:v>12.896172383557682</c:v>
                </c:pt>
                <c:pt idx="13">
                  <c:v>12.925308686620355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'Sample graphs'!$A$11</c:f>
              <c:strCache>
                <c:ptCount val="1"/>
                <c:pt idx="0">
                  <c:v>Africa</c:v>
                </c:pt>
              </c:strCache>
            </c:strRef>
          </c:tx>
          <c:cat>
            <c:numRef>
              <c:f>'Sample graphs'!$B$9:$O$9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graphs'!$B$11:$O$11</c:f>
              <c:numCache>
                <c:formatCode>General</c:formatCode>
                <c:ptCount val="14"/>
                <c:pt idx="0">
                  <c:v>8.3758610621746268</c:v>
                </c:pt>
                <c:pt idx="1">
                  <c:v>8.59052336965647</c:v>
                </c:pt>
                <c:pt idx="2">
                  <c:v>8.2439835307077285</c:v>
                </c:pt>
                <c:pt idx="3">
                  <c:v>8.4061248153355272</c:v>
                </c:pt>
                <c:pt idx="4">
                  <c:v>8.4672006492316783</c:v>
                </c:pt>
                <c:pt idx="5">
                  <c:v>8.3211409852467497</c:v>
                </c:pt>
                <c:pt idx="6">
                  <c:v>7.5708117702728455</c:v>
                </c:pt>
                <c:pt idx="7">
                  <c:v>7.5250763069324931</c:v>
                </c:pt>
                <c:pt idx="8">
                  <c:v>7.4531739973645568</c:v>
                </c:pt>
                <c:pt idx="9">
                  <c:v>7.4510730863947137</c:v>
                </c:pt>
                <c:pt idx="10">
                  <c:v>7.4843315536546458</c:v>
                </c:pt>
                <c:pt idx="11">
                  <c:v>7.2481955751500733</c:v>
                </c:pt>
                <c:pt idx="12">
                  <c:v>7.5999796958999566</c:v>
                </c:pt>
                <c:pt idx="13">
                  <c:v>7.1936674121854507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'Sample graphs'!$A$12</c:f>
              <c:strCache>
                <c:ptCount val="1"/>
                <c:pt idx="0">
                  <c:v>Americas</c:v>
                </c:pt>
              </c:strCache>
            </c:strRef>
          </c:tx>
          <c:cat>
            <c:numRef>
              <c:f>'Sample graphs'!$B$9:$O$9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graphs'!$B$12:$O$12</c:f>
              <c:numCache>
                <c:formatCode>General</c:formatCode>
                <c:ptCount val="14"/>
                <c:pt idx="0">
                  <c:v>30.561431251388562</c:v>
                </c:pt>
                <c:pt idx="1">
                  <c:v>27.13567356418919</c:v>
                </c:pt>
                <c:pt idx="2">
                  <c:v>28.149952370688158</c:v>
                </c:pt>
                <c:pt idx="3">
                  <c:v>23.88997980681895</c:v>
                </c:pt>
                <c:pt idx="4">
                  <c:v>29.221643951026621</c:v>
                </c:pt>
                <c:pt idx="5">
                  <c:v>27.925215038954466</c:v>
                </c:pt>
                <c:pt idx="6">
                  <c:v>25.107156500911877</c:v>
                </c:pt>
                <c:pt idx="7">
                  <c:v>24.462973408409116</c:v>
                </c:pt>
                <c:pt idx="8">
                  <c:v>23.846463385697522</c:v>
                </c:pt>
                <c:pt idx="9">
                  <c:v>22.650659754493503</c:v>
                </c:pt>
                <c:pt idx="10">
                  <c:v>18.687214912187649</c:v>
                </c:pt>
                <c:pt idx="11">
                  <c:v>23.748714960629922</c:v>
                </c:pt>
                <c:pt idx="12">
                  <c:v>19.235911771582966</c:v>
                </c:pt>
                <c:pt idx="13">
                  <c:v>19.421371560963866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'Sample graphs'!$A$13</c:f>
              <c:strCache>
                <c:ptCount val="1"/>
                <c:pt idx="0">
                  <c:v>Asia</c:v>
                </c:pt>
              </c:strCache>
            </c:strRef>
          </c:tx>
          <c:cat>
            <c:numRef>
              <c:f>'Sample graphs'!$B$9:$O$9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graphs'!$B$13:$O$13</c:f>
              <c:numCache>
                <c:formatCode>General</c:formatCode>
                <c:ptCount val="14"/>
                <c:pt idx="0">
                  <c:v>11.708959638411125</c:v>
                </c:pt>
                <c:pt idx="1">
                  <c:v>11.489851603688992</c:v>
                </c:pt>
                <c:pt idx="2">
                  <c:v>11.325438464958387</c:v>
                </c:pt>
                <c:pt idx="3">
                  <c:v>11.434795731876644</c:v>
                </c:pt>
                <c:pt idx="4">
                  <c:v>11.254275303315525</c:v>
                </c:pt>
                <c:pt idx="5">
                  <c:v>11.298892865394619</c:v>
                </c:pt>
                <c:pt idx="6">
                  <c:v>11.459688647958927</c:v>
                </c:pt>
                <c:pt idx="7">
                  <c:v>11.506891222820958</c:v>
                </c:pt>
                <c:pt idx="8">
                  <c:v>11.404753190389117</c:v>
                </c:pt>
                <c:pt idx="9">
                  <c:v>11.382475800365452</c:v>
                </c:pt>
                <c:pt idx="10">
                  <c:v>11.682146816592333</c:v>
                </c:pt>
                <c:pt idx="11">
                  <c:v>11.604470209529492</c:v>
                </c:pt>
                <c:pt idx="12">
                  <c:v>11.800525652470478</c:v>
                </c:pt>
                <c:pt idx="13">
                  <c:v>11.833537696159816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'Sample graphs'!$A$14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'Sample graphs'!$B$9:$O$9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graphs'!$B$14:$O$14</c:f>
              <c:numCache>
                <c:formatCode>General</c:formatCode>
                <c:ptCount val="14"/>
                <c:pt idx="0">
                  <c:v>22.19175558908243</c:v>
                </c:pt>
                <c:pt idx="1">
                  <c:v>21.872817161902596</c:v>
                </c:pt>
                <c:pt idx="2">
                  <c:v>20.89514163551101</c:v>
                </c:pt>
                <c:pt idx="3">
                  <c:v>19.964496361232829</c:v>
                </c:pt>
                <c:pt idx="4">
                  <c:v>19.016834524509068</c:v>
                </c:pt>
                <c:pt idx="5">
                  <c:v>18.894108899409254</c:v>
                </c:pt>
                <c:pt idx="6">
                  <c:v>18.281233999673184</c:v>
                </c:pt>
                <c:pt idx="7">
                  <c:v>18.268570380335085</c:v>
                </c:pt>
                <c:pt idx="8">
                  <c:v>17.706958733533273</c:v>
                </c:pt>
                <c:pt idx="9">
                  <c:v>18.096914260971928</c:v>
                </c:pt>
                <c:pt idx="10">
                  <c:v>18.767222875853189</c:v>
                </c:pt>
                <c:pt idx="11">
                  <c:v>18.050754511826934</c:v>
                </c:pt>
                <c:pt idx="12">
                  <c:v>17.590922874759933</c:v>
                </c:pt>
                <c:pt idx="13">
                  <c:v>18.232441241834469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'Sample graphs'!$A$15</c:f>
              <c:strCache>
                <c:ptCount val="1"/>
                <c:pt idx="0">
                  <c:v>Oceania</c:v>
                </c:pt>
              </c:strCache>
            </c:strRef>
          </c:tx>
          <c:cat>
            <c:numRef>
              <c:f>'Sample graphs'!$B$9:$O$9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'Sample graphs'!$B$15:$O$15</c:f>
              <c:numCache>
                <c:formatCode>General</c:formatCode>
                <c:ptCount val="14"/>
                <c:pt idx="0">
                  <c:v>34.798923835756838</c:v>
                </c:pt>
                <c:pt idx="1">
                  <c:v>35.344973478151047</c:v>
                </c:pt>
                <c:pt idx="2">
                  <c:v>36.804824902723738</c:v>
                </c:pt>
                <c:pt idx="3">
                  <c:v>39.248634718046269</c:v>
                </c:pt>
                <c:pt idx="4">
                  <c:v>44.320861917857897</c:v>
                </c:pt>
                <c:pt idx="5">
                  <c:v>44.677969126438832</c:v>
                </c:pt>
                <c:pt idx="6">
                  <c:v>39.995672514619883</c:v>
                </c:pt>
                <c:pt idx="7">
                  <c:v>39.921826069468786</c:v>
                </c:pt>
                <c:pt idx="8">
                  <c:v>34.937321856921123</c:v>
                </c:pt>
                <c:pt idx="9">
                  <c:v>33.990044094400844</c:v>
                </c:pt>
                <c:pt idx="10">
                  <c:v>33.034018059306547</c:v>
                </c:pt>
                <c:pt idx="11">
                  <c:v>31.512759213495219</c:v>
                </c:pt>
                <c:pt idx="12">
                  <c:v>33.642488418266048</c:v>
                </c:pt>
                <c:pt idx="13">
                  <c:v>31.755449964754717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1904"/>
        <c:axId val="52733440"/>
      </c:lineChart>
      <c:catAx>
        <c:axId val="527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33440"/>
        <c:crosses val="autoZero"/>
        <c:auto val="1"/>
        <c:lblAlgn val="ctr"/>
        <c:lblOffset val="100"/>
        <c:noMultiLvlLbl val="0"/>
      </c:catAx>
      <c:valAx>
        <c:axId val="52733440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Kg/per capita</a:t>
                </a:r>
              </a:p>
            </c:rich>
          </c:tx>
          <c:layout>
            <c:manualLayout>
              <c:xMode val="edge"/>
              <c:yMode val="edge"/>
              <c:x val="1.0230179028132993E-2"/>
              <c:y val="8.844271930797378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73190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7474823959025583"/>
          <c:y val="0.20418320949317958"/>
          <c:w val="0.11502158138161118"/>
          <c:h val="0.704215888506894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161924</xdr:rowOff>
    </xdr:from>
    <xdr:to>
      <xdr:col>12</xdr:col>
      <xdr:colOff>161925</xdr:colOff>
      <xdr:row>37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12</xdr:col>
      <xdr:colOff>133350</xdr:colOff>
      <xdr:row>59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13" workbookViewId="0">
      <selection activeCell="A29" sqref="A29:XFD43"/>
    </sheetView>
  </sheetViews>
  <sheetFormatPr defaultRowHeight="12.75" x14ac:dyDescent="0.2"/>
  <cols>
    <col min="5" max="18" width="11.7109375" customWidth="1"/>
  </cols>
  <sheetData>
    <row r="1" spans="1:18" s="1" customFormat="1" x14ac:dyDescent="0.2">
      <c r="A1" s="1" t="s">
        <v>12</v>
      </c>
      <c r="B1" s="1" t="s">
        <v>0</v>
      </c>
      <c r="C1" s="1" t="s">
        <v>1</v>
      </c>
      <c r="D1" s="1" t="s">
        <v>2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</row>
    <row r="2" spans="1:18" x14ac:dyDescent="0.2">
      <c r="A2" t="s">
        <v>3</v>
      </c>
      <c r="B2" t="s">
        <v>4</v>
      </c>
      <c r="C2" t="s">
        <v>5</v>
      </c>
      <c r="D2" t="s">
        <v>6</v>
      </c>
      <c r="E2">
        <v>6127694</v>
      </c>
      <c r="F2">
        <v>6204144</v>
      </c>
      <c r="G2">
        <v>6280858</v>
      </c>
      <c r="H2">
        <v>6357992</v>
      </c>
      <c r="I2">
        <v>6435704</v>
      </c>
      <c r="J2">
        <v>6514094</v>
      </c>
      <c r="K2">
        <v>6593235</v>
      </c>
      <c r="L2">
        <v>6673101</v>
      </c>
      <c r="M2">
        <v>6753643</v>
      </c>
      <c r="N2">
        <v>6834718</v>
      </c>
      <c r="O2">
        <v>6916185</v>
      </c>
      <c r="P2">
        <v>6997991</v>
      </c>
      <c r="Q2">
        <v>7080072</v>
      </c>
      <c r="R2">
        <v>7162118</v>
      </c>
    </row>
    <row r="3" spans="1:18" x14ac:dyDescent="0.2">
      <c r="A3" t="s">
        <v>3</v>
      </c>
      <c r="B3" t="s">
        <v>7</v>
      </c>
      <c r="C3" t="s">
        <v>5</v>
      </c>
      <c r="D3" t="s">
        <v>6</v>
      </c>
      <c r="E3">
        <v>808304</v>
      </c>
      <c r="F3">
        <v>827847</v>
      </c>
      <c r="G3">
        <v>847881</v>
      </c>
      <c r="H3">
        <v>868467</v>
      </c>
      <c r="I3">
        <v>889667</v>
      </c>
      <c r="J3">
        <v>911528</v>
      </c>
      <c r="K3">
        <v>934082</v>
      </c>
      <c r="L3">
        <v>957318</v>
      </c>
      <c r="M3">
        <v>981239</v>
      </c>
      <c r="N3">
        <v>1005837</v>
      </c>
      <c r="O3">
        <v>1031085</v>
      </c>
      <c r="P3">
        <v>1056985</v>
      </c>
      <c r="Q3">
        <v>1083525</v>
      </c>
      <c r="R3">
        <v>1110636</v>
      </c>
    </row>
    <row r="4" spans="1:18" x14ac:dyDescent="0.2">
      <c r="A4" t="s">
        <v>3</v>
      </c>
      <c r="B4" t="s">
        <v>8</v>
      </c>
      <c r="C4" t="s">
        <v>5</v>
      </c>
      <c r="D4" t="s">
        <v>6</v>
      </c>
      <c r="E4">
        <v>841697</v>
      </c>
      <c r="F4">
        <v>852480</v>
      </c>
      <c r="G4">
        <v>862914</v>
      </c>
      <c r="H4">
        <v>873067</v>
      </c>
      <c r="I4">
        <v>883092</v>
      </c>
      <c r="J4">
        <v>893094</v>
      </c>
      <c r="K4">
        <v>903081</v>
      </c>
      <c r="L4">
        <v>913033</v>
      </c>
      <c r="M4">
        <v>922959</v>
      </c>
      <c r="N4">
        <v>932847</v>
      </c>
      <c r="O4">
        <v>942692</v>
      </c>
      <c r="P4">
        <v>952500</v>
      </c>
      <c r="Q4">
        <v>962275</v>
      </c>
      <c r="R4">
        <v>972002</v>
      </c>
    </row>
    <row r="5" spans="1:18" x14ac:dyDescent="0.2">
      <c r="A5" t="s">
        <v>3</v>
      </c>
      <c r="B5" t="s">
        <v>9</v>
      </c>
      <c r="C5" t="s">
        <v>5</v>
      </c>
      <c r="D5" t="s">
        <v>6</v>
      </c>
      <c r="E5">
        <v>3717371</v>
      </c>
      <c r="F5">
        <v>3762762</v>
      </c>
      <c r="G5">
        <v>3808001</v>
      </c>
      <c r="H5">
        <v>3853122</v>
      </c>
      <c r="I5">
        <v>3898086</v>
      </c>
      <c r="J5">
        <v>3942881</v>
      </c>
      <c r="K5">
        <v>3987512</v>
      </c>
      <c r="L5">
        <v>4032013</v>
      </c>
      <c r="M5">
        <v>4076462</v>
      </c>
      <c r="N5">
        <v>4120930</v>
      </c>
      <c r="O5">
        <v>4165442</v>
      </c>
      <c r="P5">
        <v>4210004</v>
      </c>
      <c r="Q5">
        <v>4254522</v>
      </c>
      <c r="R5">
        <v>4298727</v>
      </c>
    </row>
    <row r="6" spans="1:18" x14ac:dyDescent="0.2">
      <c r="A6" t="s">
        <v>3</v>
      </c>
      <c r="B6" t="s">
        <v>10</v>
      </c>
      <c r="C6" t="s">
        <v>5</v>
      </c>
      <c r="D6" t="s">
        <v>6</v>
      </c>
      <c r="E6">
        <v>729100</v>
      </c>
      <c r="F6">
        <v>729383</v>
      </c>
      <c r="G6">
        <v>729937</v>
      </c>
      <c r="H6">
        <v>730742</v>
      </c>
      <c r="I6">
        <v>731770</v>
      </c>
      <c r="J6">
        <v>732970</v>
      </c>
      <c r="K6">
        <v>734360</v>
      </c>
      <c r="L6">
        <v>735930</v>
      </c>
      <c r="M6">
        <v>737548</v>
      </c>
      <c r="N6">
        <v>739045</v>
      </c>
      <c r="O6">
        <v>740309</v>
      </c>
      <c r="P6">
        <v>741274</v>
      </c>
      <c r="Q6">
        <v>741975</v>
      </c>
      <c r="R6">
        <v>742450</v>
      </c>
    </row>
    <row r="7" spans="1:18" x14ac:dyDescent="0.2">
      <c r="A7" t="s">
        <v>3</v>
      </c>
      <c r="B7" t="s">
        <v>11</v>
      </c>
      <c r="C7" t="s">
        <v>5</v>
      </c>
      <c r="D7" t="s">
        <v>6</v>
      </c>
      <c r="E7">
        <v>31222</v>
      </c>
      <c r="F7">
        <v>31672</v>
      </c>
      <c r="G7">
        <v>32125</v>
      </c>
      <c r="H7">
        <v>32594</v>
      </c>
      <c r="I7">
        <v>33089</v>
      </c>
      <c r="J7">
        <v>33621</v>
      </c>
      <c r="K7">
        <v>34200</v>
      </c>
      <c r="L7">
        <v>34807</v>
      </c>
      <c r="M7">
        <v>35435</v>
      </c>
      <c r="N7">
        <v>36059</v>
      </c>
      <c r="O7">
        <v>36657</v>
      </c>
      <c r="P7">
        <v>37228</v>
      </c>
      <c r="Q7">
        <v>37775</v>
      </c>
      <c r="R7">
        <v>38303</v>
      </c>
    </row>
    <row r="13" spans="1:18" x14ac:dyDescent="0.2">
      <c r="A13" t="s">
        <v>13</v>
      </c>
      <c r="B13" t="s">
        <v>14</v>
      </c>
      <c r="C13" t="s">
        <v>15</v>
      </c>
      <c r="D13" t="s">
        <v>16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</row>
    <row r="14" spans="1:18" x14ac:dyDescent="0.2">
      <c r="A14" t="s">
        <v>4</v>
      </c>
      <c r="B14" t="s">
        <v>18</v>
      </c>
      <c r="C14" t="s">
        <v>19</v>
      </c>
      <c r="D14" t="s">
        <v>20</v>
      </c>
      <c r="E14">
        <v>32417732</v>
      </c>
      <c r="F14">
        <v>34613681.399999999</v>
      </c>
      <c r="G14">
        <v>36786134.759999998</v>
      </c>
      <c r="H14">
        <v>38915979.100000001</v>
      </c>
      <c r="I14">
        <v>41908857.300000004</v>
      </c>
      <c r="J14">
        <v>44297721.980999999</v>
      </c>
      <c r="K14">
        <v>47256287.305</v>
      </c>
      <c r="L14">
        <v>49940913.766000003</v>
      </c>
      <c r="M14">
        <v>52951508.536000006</v>
      </c>
      <c r="N14">
        <v>55718193.088000007</v>
      </c>
      <c r="O14">
        <v>59037645.983000003</v>
      </c>
      <c r="P14">
        <v>61822009.016999997</v>
      </c>
      <c r="Q14">
        <v>66477299.600000001</v>
      </c>
      <c r="R14">
        <v>70189847.952000007</v>
      </c>
    </row>
    <row r="15" spans="1:18" x14ac:dyDescent="0.2">
      <c r="A15" t="s">
        <v>7</v>
      </c>
      <c r="B15" t="s">
        <v>18</v>
      </c>
      <c r="C15" t="s">
        <v>19</v>
      </c>
      <c r="D15" t="s">
        <v>20</v>
      </c>
      <c r="E15">
        <v>399628</v>
      </c>
      <c r="F15">
        <v>405683</v>
      </c>
      <c r="G15">
        <v>452903</v>
      </c>
      <c r="H15">
        <v>519047</v>
      </c>
      <c r="I15">
        <v>558888</v>
      </c>
      <c r="J15">
        <v>646232.15</v>
      </c>
      <c r="K15">
        <v>754479.7</v>
      </c>
      <c r="L15">
        <v>820522.7</v>
      </c>
      <c r="M15">
        <v>942928.76599999995</v>
      </c>
      <c r="N15">
        <v>990037.23199999996</v>
      </c>
      <c r="O15">
        <v>1286441.4680000001</v>
      </c>
      <c r="P15">
        <v>1396637.23</v>
      </c>
      <c r="Q15">
        <v>1485386.6470000001</v>
      </c>
      <c r="R15">
        <v>1615608.362</v>
      </c>
    </row>
    <row r="16" spans="1:18" x14ac:dyDescent="0.2">
      <c r="A16" t="s">
        <v>8</v>
      </c>
      <c r="B16" t="s">
        <v>18</v>
      </c>
      <c r="C16" t="s">
        <v>19</v>
      </c>
      <c r="D16" t="s">
        <v>20</v>
      </c>
      <c r="E16">
        <v>1423434</v>
      </c>
      <c r="F16">
        <v>1699873</v>
      </c>
      <c r="G16">
        <v>1801234</v>
      </c>
      <c r="H16">
        <v>1935841</v>
      </c>
      <c r="I16">
        <v>2142749.5</v>
      </c>
      <c r="J16">
        <v>2176855.861</v>
      </c>
      <c r="K16">
        <v>2368529.8050000002</v>
      </c>
      <c r="L16">
        <v>2360033.3659999999</v>
      </c>
      <c r="M16">
        <v>2502385.6579999998</v>
      </c>
      <c r="N16">
        <v>2515115.801</v>
      </c>
      <c r="O16">
        <v>2581205.9780000001</v>
      </c>
      <c r="P16">
        <v>2767332.47</v>
      </c>
      <c r="Q16">
        <v>2977959.25</v>
      </c>
      <c r="R16">
        <v>3068755.4130000002</v>
      </c>
    </row>
    <row r="17" spans="1:18" x14ac:dyDescent="0.2">
      <c r="A17" t="s">
        <v>9</v>
      </c>
      <c r="B17" t="s">
        <v>18</v>
      </c>
      <c r="C17" t="s">
        <v>19</v>
      </c>
      <c r="D17" t="s">
        <v>20</v>
      </c>
      <c r="E17">
        <v>28422489</v>
      </c>
      <c r="F17">
        <v>30300392</v>
      </c>
      <c r="G17">
        <v>32360678</v>
      </c>
      <c r="H17">
        <v>34173721</v>
      </c>
      <c r="I17">
        <v>36894590.600000001</v>
      </c>
      <c r="J17">
        <v>39188243.969999999</v>
      </c>
      <c r="K17">
        <v>41779771</v>
      </c>
      <c r="L17">
        <v>44222619</v>
      </c>
      <c r="M17">
        <v>47001087.313000001</v>
      </c>
      <c r="N17">
        <v>49539523.810000002</v>
      </c>
      <c r="O17">
        <v>52440372.494999997</v>
      </c>
      <c r="P17">
        <v>54779090.555</v>
      </c>
      <c r="Q17">
        <v>58955769.835000001</v>
      </c>
      <c r="R17">
        <v>62546663.887000002</v>
      </c>
    </row>
    <row r="18" spans="1:18" x14ac:dyDescent="0.2">
      <c r="A18" t="s">
        <v>10</v>
      </c>
      <c r="B18" t="s">
        <v>18</v>
      </c>
      <c r="C18" t="s">
        <v>19</v>
      </c>
      <c r="D18" t="s">
        <v>20</v>
      </c>
      <c r="E18">
        <v>2050689</v>
      </c>
      <c r="F18">
        <v>2092113</v>
      </c>
      <c r="G18">
        <v>2043213.76</v>
      </c>
      <c r="H18">
        <v>2161433.1</v>
      </c>
      <c r="I18">
        <v>2173184.2000000002</v>
      </c>
      <c r="J18">
        <v>2134904</v>
      </c>
      <c r="K18">
        <v>2192718</v>
      </c>
      <c r="L18">
        <v>2366772</v>
      </c>
      <c r="M18">
        <v>2330050.4589999998</v>
      </c>
      <c r="N18">
        <v>2499620.1549999998</v>
      </c>
      <c r="O18">
        <v>2543977.952</v>
      </c>
      <c r="P18">
        <v>2685526.4920000001</v>
      </c>
      <c r="Q18">
        <v>2876726.2069999999</v>
      </c>
      <c r="R18">
        <v>2781124.9440000001</v>
      </c>
    </row>
    <row r="19" spans="1:18" x14ac:dyDescent="0.2">
      <c r="A19" t="s">
        <v>11</v>
      </c>
      <c r="B19" t="s">
        <v>18</v>
      </c>
      <c r="C19" t="s">
        <v>19</v>
      </c>
      <c r="D19" t="s">
        <v>20</v>
      </c>
      <c r="E19">
        <v>121492</v>
      </c>
      <c r="F19">
        <v>115620.4</v>
      </c>
      <c r="G19">
        <v>128106</v>
      </c>
      <c r="H19">
        <v>125937</v>
      </c>
      <c r="I19">
        <v>139445</v>
      </c>
      <c r="J19">
        <v>151486</v>
      </c>
      <c r="K19">
        <v>160788.79999999999</v>
      </c>
      <c r="L19">
        <v>170966.7</v>
      </c>
      <c r="M19">
        <v>175056.34</v>
      </c>
      <c r="N19">
        <v>173896.09</v>
      </c>
      <c r="O19">
        <v>185648.09</v>
      </c>
      <c r="P19">
        <v>193422.27</v>
      </c>
      <c r="Q19">
        <v>181457.66099999999</v>
      </c>
      <c r="R19">
        <v>177695.34599999999</v>
      </c>
    </row>
    <row r="21" spans="1:18" x14ac:dyDescent="0.2">
      <c r="A21" t="s">
        <v>4</v>
      </c>
      <c r="B21" t="s">
        <v>18</v>
      </c>
      <c r="C21" t="s">
        <v>21</v>
      </c>
      <c r="D21" t="s">
        <v>20</v>
      </c>
      <c r="E21">
        <v>93526362</v>
      </c>
      <c r="F21">
        <v>90743488</v>
      </c>
      <c r="G21">
        <v>91032440</v>
      </c>
      <c r="H21">
        <v>88293088</v>
      </c>
      <c r="I21">
        <v>92763328</v>
      </c>
      <c r="J21">
        <v>92485245</v>
      </c>
      <c r="K21">
        <v>90252403</v>
      </c>
      <c r="L21">
        <v>90779826</v>
      </c>
      <c r="M21">
        <v>90130042</v>
      </c>
      <c r="N21">
        <v>90157126</v>
      </c>
      <c r="O21">
        <v>89153694</v>
      </c>
      <c r="P21">
        <v>93750042</v>
      </c>
      <c r="Q21">
        <v>91305829</v>
      </c>
      <c r="R21">
        <v>92572586</v>
      </c>
    </row>
    <row r="22" spans="1:18" x14ac:dyDescent="0.2">
      <c r="A22" t="s">
        <v>17</v>
      </c>
      <c r="B22" t="s">
        <v>18</v>
      </c>
      <c r="C22" t="s">
        <v>21</v>
      </c>
      <c r="D22" t="s">
        <v>20</v>
      </c>
      <c r="E22">
        <v>239607</v>
      </c>
      <c r="F22">
        <v>192546</v>
      </c>
      <c r="G22">
        <v>189762</v>
      </c>
      <c r="H22">
        <v>207264</v>
      </c>
      <c r="I22">
        <v>172324</v>
      </c>
      <c r="J22">
        <v>59327</v>
      </c>
      <c r="K22">
        <v>18343</v>
      </c>
      <c r="L22">
        <v>10550</v>
      </c>
      <c r="M22">
        <v>18610</v>
      </c>
      <c r="N22">
        <v>26494</v>
      </c>
      <c r="O22">
        <v>54647</v>
      </c>
      <c r="P22">
        <v>59579</v>
      </c>
      <c r="Q22">
        <v>32358</v>
      </c>
      <c r="R22">
        <v>83275</v>
      </c>
    </row>
    <row r="23" spans="1:18" x14ac:dyDescent="0.2">
      <c r="A23" t="s">
        <v>7</v>
      </c>
      <c r="B23" t="s">
        <v>18</v>
      </c>
      <c r="C23" t="s">
        <v>21</v>
      </c>
      <c r="D23" t="s">
        <v>20</v>
      </c>
      <c r="E23">
        <v>6770242</v>
      </c>
      <c r="F23">
        <v>7111639</v>
      </c>
      <c r="G23">
        <v>6989917</v>
      </c>
      <c r="H23">
        <v>7300442</v>
      </c>
      <c r="I23">
        <v>7532989</v>
      </c>
      <c r="J23">
        <v>7584953</v>
      </c>
      <c r="K23">
        <v>7071759</v>
      </c>
      <c r="L23">
        <v>7203891</v>
      </c>
      <c r="M23">
        <v>7313345</v>
      </c>
      <c r="N23">
        <v>7494565</v>
      </c>
      <c r="O23">
        <v>7716982</v>
      </c>
      <c r="P23">
        <v>7661234</v>
      </c>
      <c r="Q23">
        <v>8234768</v>
      </c>
      <c r="R23">
        <v>7989546</v>
      </c>
    </row>
    <row r="24" spans="1:18" x14ac:dyDescent="0.2">
      <c r="A24" t="s">
        <v>8</v>
      </c>
      <c r="B24" t="s">
        <v>18</v>
      </c>
      <c r="C24" t="s">
        <v>21</v>
      </c>
      <c r="D24" t="s">
        <v>20</v>
      </c>
      <c r="E24">
        <v>25723465</v>
      </c>
      <c r="F24">
        <v>23132619</v>
      </c>
      <c r="G24">
        <v>24290988</v>
      </c>
      <c r="H24">
        <v>20857553</v>
      </c>
      <c r="I24">
        <v>25805400</v>
      </c>
      <c r="J24">
        <v>24939842</v>
      </c>
      <c r="K24">
        <v>22673796</v>
      </c>
      <c r="L24">
        <v>22335502</v>
      </c>
      <c r="M24">
        <v>22009308</v>
      </c>
      <c r="N24">
        <v>21129600</v>
      </c>
      <c r="O24">
        <v>17616288</v>
      </c>
      <c r="P24">
        <v>22620651</v>
      </c>
      <c r="Q24">
        <v>18510237</v>
      </c>
      <c r="R24">
        <v>18877612</v>
      </c>
    </row>
    <row r="25" spans="1:18" x14ac:dyDescent="0.2">
      <c r="A25" t="s">
        <v>9</v>
      </c>
      <c r="B25" t="s">
        <v>18</v>
      </c>
      <c r="C25" t="s">
        <v>21</v>
      </c>
      <c r="D25" t="s">
        <v>20</v>
      </c>
      <c r="E25">
        <v>43526547</v>
      </c>
      <c r="F25">
        <v>43233577</v>
      </c>
      <c r="G25">
        <v>43127281</v>
      </c>
      <c r="H25">
        <v>44059663</v>
      </c>
      <c r="I25">
        <v>43870133</v>
      </c>
      <c r="J25">
        <v>44550190</v>
      </c>
      <c r="K25">
        <v>45695646</v>
      </c>
      <c r="L25">
        <v>46395935</v>
      </c>
      <c r="M25">
        <v>46491043</v>
      </c>
      <c r="N25">
        <v>46906386</v>
      </c>
      <c r="O25">
        <v>48661305</v>
      </c>
      <c r="P25">
        <v>48854866</v>
      </c>
      <c r="Q25">
        <v>50205596</v>
      </c>
      <c r="R25">
        <v>50869148</v>
      </c>
    </row>
    <row r="26" spans="1:18" x14ac:dyDescent="0.2">
      <c r="A26" t="s">
        <v>10</v>
      </c>
      <c r="B26" t="s">
        <v>18</v>
      </c>
      <c r="C26" t="s">
        <v>21</v>
      </c>
      <c r="D26" t="s">
        <v>20</v>
      </c>
      <c r="E26">
        <v>16180009</v>
      </c>
      <c r="F26">
        <v>15953661</v>
      </c>
      <c r="G26">
        <v>15252137</v>
      </c>
      <c r="H26">
        <v>14588896</v>
      </c>
      <c r="I26">
        <v>13915949</v>
      </c>
      <c r="J26">
        <v>13848815</v>
      </c>
      <c r="K26">
        <v>13425007</v>
      </c>
      <c r="L26">
        <v>13444389</v>
      </c>
      <c r="M26">
        <v>13059732</v>
      </c>
      <c r="N26">
        <v>13374434</v>
      </c>
      <c r="O26">
        <v>13893544</v>
      </c>
      <c r="P26">
        <v>13380555</v>
      </c>
      <c r="Q26">
        <v>13052025</v>
      </c>
      <c r="R26">
        <v>13536676</v>
      </c>
    </row>
    <row r="27" spans="1:18" x14ac:dyDescent="0.2">
      <c r="A27" t="s">
        <v>11</v>
      </c>
      <c r="B27" t="s">
        <v>18</v>
      </c>
      <c r="C27" t="s">
        <v>21</v>
      </c>
      <c r="D27" t="s">
        <v>20</v>
      </c>
      <c r="E27">
        <v>1086492</v>
      </c>
      <c r="F27">
        <v>1119446</v>
      </c>
      <c r="G27">
        <v>1182355</v>
      </c>
      <c r="H27">
        <v>1279270</v>
      </c>
      <c r="I27">
        <v>1466533</v>
      </c>
      <c r="J27">
        <v>1502118</v>
      </c>
      <c r="K27">
        <v>1367852</v>
      </c>
      <c r="L27">
        <v>1389559</v>
      </c>
      <c r="M27">
        <v>1238004</v>
      </c>
      <c r="N27">
        <v>1225647</v>
      </c>
      <c r="O27">
        <v>1210928</v>
      </c>
      <c r="P27">
        <v>1173157</v>
      </c>
      <c r="Q27">
        <v>1270845</v>
      </c>
      <c r="R27">
        <v>1216329</v>
      </c>
    </row>
    <row r="29" spans="1:18" x14ac:dyDescent="0.2">
      <c r="A29" s="1" t="s">
        <v>23</v>
      </c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</row>
    <row r="30" spans="1:18" x14ac:dyDescent="0.2">
      <c r="A30" t="s">
        <v>4</v>
      </c>
      <c r="C30" t="s">
        <v>19</v>
      </c>
      <c r="D30" t="s">
        <v>22</v>
      </c>
      <c r="E30" s="2">
        <f>E14/E2</f>
        <v>5.2903640423297897</v>
      </c>
      <c r="F30" s="2">
        <f t="shared" ref="F30:R30" si="0">F14/F2</f>
        <v>5.579122825002127</v>
      </c>
      <c r="G30" s="2">
        <f t="shared" si="0"/>
        <v>5.856864581240333</v>
      </c>
      <c r="H30" s="2">
        <f t="shared" si="0"/>
        <v>6.1207971164480863</v>
      </c>
      <c r="I30" s="2">
        <f t="shared" si="0"/>
        <v>6.5119305207324647</v>
      </c>
      <c r="J30" s="2">
        <f t="shared" si="0"/>
        <v>6.8002890319052804</v>
      </c>
      <c r="K30" s="2">
        <f t="shared" si="0"/>
        <v>7.1673901059191731</v>
      </c>
      <c r="L30" s="2">
        <f t="shared" si="0"/>
        <v>7.483913965336356</v>
      </c>
      <c r="M30" s="2">
        <f t="shared" si="0"/>
        <v>7.8404364186854423</v>
      </c>
      <c r="N30" s="2">
        <f t="shared" si="0"/>
        <v>8.1522299951512274</v>
      </c>
      <c r="O30" s="2">
        <f t="shared" si="0"/>
        <v>8.5361577203328132</v>
      </c>
      <c r="P30" s="2">
        <f t="shared" si="0"/>
        <v>8.8342510038952611</v>
      </c>
      <c r="Q30" s="2">
        <f t="shared" si="0"/>
        <v>9.3893536110932203</v>
      </c>
      <c r="R30" s="2">
        <f t="shared" si="0"/>
        <v>9.8001524063133285</v>
      </c>
    </row>
    <row r="31" spans="1:18" x14ac:dyDescent="0.2">
      <c r="A31" t="s">
        <v>7</v>
      </c>
      <c r="C31" t="s">
        <v>19</v>
      </c>
      <c r="D31" t="s">
        <v>22</v>
      </c>
      <c r="E31" s="2">
        <f t="shared" ref="E31:R35" si="1">E15/E3</f>
        <v>0.49440309586492209</v>
      </c>
      <c r="F31" s="2">
        <f t="shared" si="1"/>
        <v>0.49004586596315503</v>
      </c>
      <c r="G31" s="2">
        <f t="shared" si="1"/>
        <v>0.53415868500414565</v>
      </c>
      <c r="H31" s="2">
        <f t="shared" si="1"/>
        <v>0.59765886326135598</v>
      </c>
      <c r="I31" s="2">
        <f t="shared" si="1"/>
        <v>0.62819909022139742</v>
      </c>
      <c r="J31" s="2">
        <f t="shared" si="1"/>
        <v>0.7089547989749081</v>
      </c>
      <c r="K31" s="2">
        <f t="shared" si="1"/>
        <v>0.80772319774923396</v>
      </c>
      <c r="L31" s="2">
        <f t="shared" si="1"/>
        <v>0.85710568484035599</v>
      </c>
      <c r="M31" s="2">
        <f t="shared" si="1"/>
        <v>0.9609572856358134</v>
      </c>
      <c r="N31" s="2">
        <f t="shared" si="1"/>
        <v>0.98429192006259458</v>
      </c>
      <c r="O31" s="2">
        <f t="shared" si="1"/>
        <v>1.2476580184950805</v>
      </c>
      <c r="P31" s="2">
        <f t="shared" si="1"/>
        <v>1.321340633973046</v>
      </c>
      <c r="Q31" s="2">
        <f t="shared" si="1"/>
        <v>1.3708835947486215</v>
      </c>
      <c r="R31" s="2">
        <f t="shared" si="1"/>
        <v>1.4546695424963714</v>
      </c>
    </row>
    <row r="32" spans="1:18" x14ac:dyDescent="0.2">
      <c r="A32" t="s">
        <v>8</v>
      </c>
      <c r="C32" t="s">
        <v>19</v>
      </c>
      <c r="D32" t="s">
        <v>22</v>
      </c>
      <c r="E32" s="2">
        <f t="shared" si="1"/>
        <v>1.6911477645756132</v>
      </c>
      <c r="F32" s="2">
        <f t="shared" si="1"/>
        <v>1.9940327045795796</v>
      </c>
      <c r="G32" s="2">
        <f t="shared" si="1"/>
        <v>2.087385301432124</v>
      </c>
      <c r="H32" s="2">
        <f t="shared" si="1"/>
        <v>2.2172880202779397</v>
      </c>
      <c r="I32" s="2">
        <f t="shared" si="1"/>
        <v>2.4264170663985181</v>
      </c>
      <c r="J32" s="2">
        <f t="shared" si="1"/>
        <v>2.4374319623690228</v>
      </c>
      <c r="K32" s="2">
        <f t="shared" si="1"/>
        <v>2.6227213339667208</v>
      </c>
      <c r="L32" s="2">
        <f t="shared" si="1"/>
        <v>2.5848281124559573</v>
      </c>
      <c r="M32" s="2">
        <f t="shared" si="1"/>
        <v>2.7112641601631271</v>
      </c>
      <c r="N32" s="2">
        <f t="shared" si="1"/>
        <v>2.6961718277488163</v>
      </c>
      <c r="O32" s="2">
        <f t="shared" si="1"/>
        <v>2.738122290207194</v>
      </c>
      <c r="P32" s="2">
        <f t="shared" si="1"/>
        <v>2.9053359265091867</v>
      </c>
      <c r="Q32" s="2">
        <f t="shared" si="1"/>
        <v>3.0947070743810241</v>
      </c>
      <c r="R32" s="2">
        <f t="shared" si="1"/>
        <v>3.1571492784994271</v>
      </c>
    </row>
    <row r="33" spans="1:18" x14ac:dyDescent="0.2">
      <c r="A33" t="s">
        <v>9</v>
      </c>
      <c r="C33" t="s">
        <v>19</v>
      </c>
      <c r="D33" t="s">
        <v>22</v>
      </c>
      <c r="E33" s="2">
        <f t="shared" si="1"/>
        <v>7.6458575159702917</v>
      </c>
      <c r="F33" s="2">
        <f t="shared" si="1"/>
        <v>8.0526995861019106</v>
      </c>
      <c r="G33" s="2">
        <f t="shared" si="1"/>
        <v>8.4980749742450179</v>
      </c>
      <c r="H33" s="2">
        <f t="shared" si="1"/>
        <v>8.869099135713844</v>
      </c>
      <c r="I33" s="2">
        <f t="shared" si="1"/>
        <v>9.4647964667788251</v>
      </c>
      <c r="J33" s="2">
        <f t="shared" si="1"/>
        <v>9.9389872456206518</v>
      </c>
      <c r="K33" s="2">
        <f t="shared" si="1"/>
        <v>10.47765398574349</v>
      </c>
      <c r="L33" s="2">
        <f t="shared" si="1"/>
        <v>10.967876095637589</v>
      </c>
      <c r="M33" s="2">
        <f t="shared" si="1"/>
        <v>11.52987254952947</v>
      </c>
      <c r="N33" s="2">
        <f t="shared" si="1"/>
        <v>12.021442686480965</v>
      </c>
      <c r="O33" s="2">
        <f t="shared" si="1"/>
        <v>12.589389672212455</v>
      </c>
      <c r="P33" s="2">
        <f t="shared" si="1"/>
        <v>13.011648101759523</v>
      </c>
      <c r="Q33" s="2">
        <f t="shared" si="1"/>
        <v>13.857201780834604</v>
      </c>
      <c r="R33" s="2">
        <f t="shared" si="1"/>
        <v>14.550043277230678</v>
      </c>
    </row>
    <row r="34" spans="1:18" x14ac:dyDescent="0.2">
      <c r="A34" t="s">
        <v>10</v>
      </c>
      <c r="C34" t="s">
        <v>19</v>
      </c>
      <c r="D34" t="s">
        <v>22</v>
      </c>
      <c r="E34" s="2">
        <f t="shared" si="1"/>
        <v>2.8126306405157044</v>
      </c>
      <c r="F34" s="2">
        <f t="shared" si="1"/>
        <v>2.8683325495658658</v>
      </c>
      <c r="G34" s="2">
        <f t="shared" si="1"/>
        <v>2.7991645306375754</v>
      </c>
      <c r="H34" s="2">
        <f t="shared" si="1"/>
        <v>2.9578607771279057</v>
      </c>
      <c r="I34" s="2">
        <f t="shared" si="1"/>
        <v>2.9697639968842671</v>
      </c>
      <c r="J34" s="2">
        <f t="shared" si="1"/>
        <v>2.9126758257500307</v>
      </c>
      <c r="K34" s="2">
        <f t="shared" si="1"/>
        <v>2.9858897543439187</v>
      </c>
      <c r="L34" s="2">
        <f t="shared" si="1"/>
        <v>3.2160286983816397</v>
      </c>
      <c r="M34" s="2">
        <f t="shared" si="1"/>
        <v>3.1591848381393479</v>
      </c>
      <c r="N34" s="2">
        <f t="shared" si="1"/>
        <v>3.3822299792299519</v>
      </c>
      <c r="O34" s="2">
        <f t="shared" si="1"/>
        <v>3.4363731252760674</v>
      </c>
      <c r="P34" s="2">
        <f t="shared" si="1"/>
        <v>3.6228526725610233</v>
      </c>
      <c r="Q34" s="2">
        <f t="shared" si="1"/>
        <v>3.8771201280366587</v>
      </c>
      <c r="R34" s="2">
        <f t="shared" si="1"/>
        <v>3.7458750676813257</v>
      </c>
    </row>
    <row r="35" spans="1:18" x14ac:dyDescent="0.2">
      <c r="A35" t="s">
        <v>11</v>
      </c>
      <c r="C35" t="s">
        <v>19</v>
      </c>
      <c r="D35" t="s">
        <v>22</v>
      </c>
      <c r="E35" s="2">
        <f t="shared" si="1"/>
        <v>3.8912305425661393</v>
      </c>
      <c r="F35" s="2">
        <f t="shared" si="1"/>
        <v>3.6505556958827987</v>
      </c>
      <c r="G35" s="2">
        <f t="shared" si="1"/>
        <v>3.9877354085603112</v>
      </c>
      <c r="H35" s="2">
        <f t="shared" si="1"/>
        <v>3.8638092900533842</v>
      </c>
      <c r="I35" s="2">
        <f t="shared" si="1"/>
        <v>4.2142403820000602</v>
      </c>
      <c r="J35" s="2">
        <f t="shared" si="1"/>
        <v>4.5056958448588675</v>
      </c>
      <c r="K35" s="2">
        <f t="shared" si="1"/>
        <v>4.7014269005847948</v>
      </c>
      <c r="L35" s="2">
        <f t="shared" si="1"/>
        <v>4.9118481914557419</v>
      </c>
      <c r="M35" s="2">
        <f t="shared" si="1"/>
        <v>4.9402099619020738</v>
      </c>
      <c r="N35" s="2">
        <f t="shared" si="1"/>
        <v>4.8225433317618345</v>
      </c>
      <c r="O35" s="2">
        <f t="shared" si="1"/>
        <v>5.0644649043838825</v>
      </c>
      <c r="P35" s="2">
        <f t="shared" si="1"/>
        <v>5.1956127108627914</v>
      </c>
      <c r="Q35" s="2">
        <f t="shared" si="1"/>
        <v>4.8036442356055593</v>
      </c>
      <c r="R35" s="2">
        <f t="shared" si="1"/>
        <v>4.639201785760906</v>
      </c>
    </row>
    <row r="37" spans="1:18" x14ac:dyDescent="0.2">
      <c r="A37" s="1" t="s">
        <v>24</v>
      </c>
      <c r="E37" s="1">
        <v>2000</v>
      </c>
      <c r="F37" s="1">
        <v>2001</v>
      </c>
      <c r="G37" s="1">
        <v>2002</v>
      </c>
      <c r="H37" s="1">
        <v>2003</v>
      </c>
      <c r="I37" s="1">
        <v>2004</v>
      </c>
      <c r="J37" s="1">
        <v>2005</v>
      </c>
      <c r="K37" s="1">
        <v>2006</v>
      </c>
      <c r="L37" s="1">
        <v>2007</v>
      </c>
      <c r="M37" s="1">
        <v>2008</v>
      </c>
      <c r="N37" s="1">
        <v>2009</v>
      </c>
      <c r="O37" s="1">
        <v>2010</v>
      </c>
      <c r="P37" s="1">
        <v>2011</v>
      </c>
      <c r="Q37" s="1">
        <v>2012</v>
      </c>
      <c r="R37" s="1">
        <v>2013</v>
      </c>
    </row>
    <row r="38" spans="1:18" x14ac:dyDescent="0.2">
      <c r="A38" t="s">
        <v>4</v>
      </c>
      <c r="C38" t="s">
        <v>21</v>
      </c>
      <c r="D38" t="s">
        <v>22</v>
      </c>
      <c r="E38" s="2">
        <f>E21/E2</f>
        <v>15.262896939697054</v>
      </c>
      <c r="F38" s="2">
        <f t="shared" ref="F38:R38" si="2">F21/F2</f>
        <v>14.626270441176091</v>
      </c>
      <c r="G38" s="2">
        <f t="shared" si="2"/>
        <v>14.493631284133473</v>
      </c>
      <c r="H38" s="2">
        <f t="shared" si="2"/>
        <v>13.886945438119456</v>
      </c>
      <c r="I38" s="2">
        <f t="shared" si="2"/>
        <v>14.41385868585628</v>
      </c>
      <c r="J38" s="2">
        <f t="shared" si="2"/>
        <v>14.19771421781755</v>
      </c>
      <c r="K38" s="2">
        <f t="shared" si="2"/>
        <v>13.688637368454181</v>
      </c>
      <c r="L38" s="2">
        <f t="shared" si="2"/>
        <v>13.603844149818803</v>
      </c>
      <c r="M38" s="2">
        <f t="shared" si="2"/>
        <v>13.345396255028582</v>
      </c>
      <c r="N38" s="2">
        <f t="shared" si="2"/>
        <v>13.191052798374416</v>
      </c>
      <c r="O38" s="2">
        <f t="shared" si="2"/>
        <v>12.890588380733019</v>
      </c>
      <c r="P38" s="2">
        <f t="shared" si="2"/>
        <v>13.396707998052584</v>
      </c>
      <c r="Q38" s="2">
        <f t="shared" si="2"/>
        <v>12.896172383557682</v>
      </c>
      <c r="R38" s="2">
        <f t="shared" si="2"/>
        <v>12.925308686620355</v>
      </c>
    </row>
    <row r="39" spans="1:18" x14ac:dyDescent="0.2">
      <c r="A39" t="s">
        <v>7</v>
      </c>
      <c r="C39" t="s">
        <v>21</v>
      </c>
      <c r="D39" t="s">
        <v>22</v>
      </c>
      <c r="E39" s="2">
        <f>E23/E3</f>
        <v>8.3758610621746268</v>
      </c>
      <c r="F39" s="2">
        <f t="shared" ref="F39:R39" si="3">F23/F3</f>
        <v>8.59052336965647</v>
      </c>
      <c r="G39" s="2">
        <f t="shared" si="3"/>
        <v>8.2439835307077285</v>
      </c>
      <c r="H39" s="2">
        <f t="shared" si="3"/>
        <v>8.4061248153355272</v>
      </c>
      <c r="I39" s="2">
        <f t="shared" si="3"/>
        <v>8.4672006492316783</v>
      </c>
      <c r="J39" s="2">
        <f t="shared" si="3"/>
        <v>8.3211409852467497</v>
      </c>
      <c r="K39" s="2">
        <f t="shared" si="3"/>
        <v>7.5708117702728455</v>
      </c>
      <c r="L39" s="2">
        <f t="shared" si="3"/>
        <v>7.5250763069324931</v>
      </c>
      <c r="M39" s="2">
        <f t="shared" si="3"/>
        <v>7.4531739973645568</v>
      </c>
      <c r="N39" s="2">
        <f t="shared" si="3"/>
        <v>7.4510730863947137</v>
      </c>
      <c r="O39" s="2">
        <f t="shared" si="3"/>
        <v>7.4843315536546458</v>
      </c>
      <c r="P39" s="2">
        <f t="shared" si="3"/>
        <v>7.2481955751500733</v>
      </c>
      <c r="Q39" s="2">
        <f t="shared" si="3"/>
        <v>7.5999796958999566</v>
      </c>
      <c r="R39" s="2">
        <f t="shared" si="3"/>
        <v>7.1936674121854507</v>
      </c>
    </row>
    <row r="40" spans="1:18" x14ac:dyDescent="0.2">
      <c r="A40" t="s">
        <v>8</v>
      </c>
      <c r="C40" t="s">
        <v>21</v>
      </c>
      <c r="D40" t="s">
        <v>22</v>
      </c>
      <c r="E40" s="2">
        <f t="shared" ref="E40:R43" si="4">E24/E4</f>
        <v>30.561431251388562</v>
      </c>
      <c r="F40" s="2">
        <f t="shared" si="4"/>
        <v>27.13567356418919</v>
      </c>
      <c r="G40" s="2">
        <f t="shared" si="4"/>
        <v>28.149952370688158</v>
      </c>
      <c r="H40" s="2">
        <f t="shared" si="4"/>
        <v>23.88997980681895</v>
      </c>
      <c r="I40" s="2">
        <f t="shared" si="4"/>
        <v>29.221643951026621</v>
      </c>
      <c r="J40" s="2">
        <f t="shared" si="4"/>
        <v>27.925215038954466</v>
      </c>
      <c r="K40" s="2">
        <f t="shared" si="4"/>
        <v>25.107156500911877</v>
      </c>
      <c r="L40" s="2">
        <f t="shared" si="4"/>
        <v>24.462973408409116</v>
      </c>
      <c r="M40" s="2">
        <f t="shared" si="4"/>
        <v>23.846463385697522</v>
      </c>
      <c r="N40" s="2">
        <f t="shared" si="4"/>
        <v>22.650659754493503</v>
      </c>
      <c r="O40" s="2">
        <f t="shared" si="4"/>
        <v>18.687214912187649</v>
      </c>
      <c r="P40" s="2">
        <f t="shared" si="4"/>
        <v>23.748714960629922</v>
      </c>
      <c r="Q40" s="2">
        <f t="shared" si="4"/>
        <v>19.235911771582966</v>
      </c>
      <c r="R40" s="2">
        <f t="shared" si="4"/>
        <v>19.421371560963866</v>
      </c>
    </row>
    <row r="41" spans="1:18" x14ac:dyDescent="0.2">
      <c r="A41" t="s">
        <v>9</v>
      </c>
      <c r="C41" t="s">
        <v>21</v>
      </c>
      <c r="D41" t="s">
        <v>22</v>
      </c>
      <c r="E41" s="2">
        <f t="shared" si="4"/>
        <v>11.708959638411125</v>
      </c>
      <c r="F41" s="2">
        <f t="shared" si="4"/>
        <v>11.489851603688992</v>
      </c>
      <c r="G41" s="2">
        <f t="shared" si="4"/>
        <v>11.325438464958387</v>
      </c>
      <c r="H41" s="2">
        <f t="shared" si="4"/>
        <v>11.434795731876644</v>
      </c>
      <c r="I41" s="2">
        <f t="shared" si="4"/>
        <v>11.254275303315525</v>
      </c>
      <c r="J41" s="2">
        <f t="shared" si="4"/>
        <v>11.298892865394619</v>
      </c>
      <c r="K41" s="2">
        <f t="shared" si="4"/>
        <v>11.459688647958927</v>
      </c>
      <c r="L41" s="2">
        <f t="shared" si="4"/>
        <v>11.506891222820958</v>
      </c>
      <c r="M41" s="2">
        <f t="shared" si="4"/>
        <v>11.404753190389117</v>
      </c>
      <c r="N41" s="2">
        <f t="shared" si="4"/>
        <v>11.382475800365452</v>
      </c>
      <c r="O41" s="2">
        <f t="shared" si="4"/>
        <v>11.682146816592333</v>
      </c>
      <c r="P41" s="2">
        <f t="shared" si="4"/>
        <v>11.604470209529492</v>
      </c>
      <c r="Q41" s="2">
        <f t="shared" si="4"/>
        <v>11.800525652470478</v>
      </c>
      <c r="R41" s="2">
        <f t="shared" si="4"/>
        <v>11.833537696159816</v>
      </c>
    </row>
    <row r="42" spans="1:18" x14ac:dyDescent="0.2">
      <c r="A42" t="s">
        <v>10</v>
      </c>
      <c r="C42" t="s">
        <v>21</v>
      </c>
      <c r="D42" t="s">
        <v>22</v>
      </c>
      <c r="E42" s="2">
        <f t="shared" si="4"/>
        <v>22.19175558908243</v>
      </c>
      <c r="F42" s="2">
        <f t="shared" si="4"/>
        <v>21.872817161902596</v>
      </c>
      <c r="G42" s="2">
        <f t="shared" si="4"/>
        <v>20.89514163551101</v>
      </c>
      <c r="H42" s="2">
        <f t="shared" si="4"/>
        <v>19.964496361232829</v>
      </c>
      <c r="I42" s="2">
        <f t="shared" si="4"/>
        <v>19.016834524509068</v>
      </c>
      <c r="J42" s="2">
        <f t="shared" si="4"/>
        <v>18.894108899409254</v>
      </c>
      <c r="K42" s="2">
        <f t="shared" si="4"/>
        <v>18.281233999673184</v>
      </c>
      <c r="L42" s="2">
        <f t="shared" si="4"/>
        <v>18.268570380335085</v>
      </c>
      <c r="M42" s="2">
        <f t="shared" si="4"/>
        <v>17.706958733533273</v>
      </c>
      <c r="N42" s="2">
        <f t="shared" si="4"/>
        <v>18.096914260971928</v>
      </c>
      <c r="O42" s="2">
        <f t="shared" si="4"/>
        <v>18.767222875853189</v>
      </c>
      <c r="P42" s="2">
        <f t="shared" si="4"/>
        <v>18.050754511826934</v>
      </c>
      <c r="Q42" s="2">
        <f t="shared" si="4"/>
        <v>17.590922874759933</v>
      </c>
      <c r="R42" s="2">
        <f t="shared" si="4"/>
        <v>18.232441241834469</v>
      </c>
    </row>
    <row r="43" spans="1:18" x14ac:dyDescent="0.2">
      <c r="A43" t="s">
        <v>11</v>
      </c>
      <c r="C43" t="s">
        <v>21</v>
      </c>
      <c r="D43" t="s">
        <v>22</v>
      </c>
      <c r="E43" s="2">
        <f t="shared" si="4"/>
        <v>34.798923835756838</v>
      </c>
      <c r="F43" s="2">
        <f t="shared" si="4"/>
        <v>35.344973478151047</v>
      </c>
      <c r="G43" s="2">
        <f t="shared" si="4"/>
        <v>36.804824902723738</v>
      </c>
      <c r="H43" s="2">
        <f t="shared" si="4"/>
        <v>39.248634718046269</v>
      </c>
      <c r="I43" s="2">
        <f t="shared" si="4"/>
        <v>44.320861917857897</v>
      </c>
      <c r="J43" s="2">
        <f t="shared" si="4"/>
        <v>44.677969126438832</v>
      </c>
      <c r="K43" s="2">
        <f t="shared" si="4"/>
        <v>39.995672514619883</v>
      </c>
      <c r="L43" s="2">
        <f t="shared" si="4"/>
        <v>39.921826069468786</v>
      </c>
      <c r="M43" s="2">
        <f t="shared" si="4"/>
        <v>34.937321856921123</v>
      </c>
      <c r="N43" s="2">
        <f t="shared" si="4"/>
        <v>33.990044094400844</v>
      </c>
      <c r="O43" s="2">
        <f t="shared" si="4"/>
        <v>33.034018059306547</v>
      </c>
      <c r="P43" s="2">
        <f t="shared" si="4"/>
        <v>31.512759213495219</v>
      </c>
      <c r="Q43" s="2">
        <f t="shared" si="4"/>
        <v>33.642488418266048</v>
      </c>
      <c r="R43" s="2">
        <f t="shared" si="4"/>
        <v>31.755449964754717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tabSelected="1" workbookViewId="0">
      <selection activeCell="Q6" sqref="Q6"/>
    </sheetView>
  </sheetViews>
  <sheetFormatPr defaultRowHeight="12.75" x14ac:dyDescent="0.2"/>
  <sheetData>
    <row r="1" spans="1:15" x14ac:dyDescent="0.2">
      <c r="A1" t="s">
        <v>23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</row>
    <row r="2" spans="1:15" x14ac:dyDescent="0.2">
      <c r="A2" t="s">
        <v>4</v>
      </c>
      <c r="B2">
        <v>5.2903640423297897</v>
      </c>
      <c r="C2">
        <v>5.579122825002127</v>
      </c>
      <c r="D2">
        <v>5.856864581240333</v>
      </c>
      <c r="E2">
        <v>6.1207971164480863</v>
      </c>
      <c r="F2">
        <v>6.5119305207324647</v>
      </c>
      <c r="G2">
        <v>6.8002890319052804</v>
      </c>
      <c r="H2">
        <v>7.1673901059191731</v>
      </c>
      <c r="I2">
        <v>7.483913965336356</v>
      </c>
      <c r="J2">
        <v>7.8404364186854423</v>
      </c>
      <c r="K2">
        <v>8.1522299951512274</v>
      </c>
      <c r="L2">
        <v>8.5361577203328132</v>
      </c>
      <c r="M2">
        <v>8.8342510038952611</v>
      </c>
      <c r="N2">
        <v>9.3893536110932203</v>
      </c>
      <c r="O2">
        <v>9.8001524063133285</v>
      </c>
    </row>
    <row r="3" spans="1:15" x14ac:dyDescent="0.2">
      <c r="A3" t="s">
        <v>7</v>
      </c>
      <c r="B3">
        <v>0.49440309586492209</v>
      </c>
      <c r="C3">
        <v>0.49004586596315503</v>
      </c>
      <c r="D3">
        <v>0.53415868500414565</v>
      </c>
      <c r="E3">
        <v>0.59765886326135598</v>
      </c>
      <c r="F3">
        <v>0.62819909022139742</v>
      </c>
      <c r="G3">
        <v>0.7089547989749081</v>
      </c>
      <c r="H3">
        <v>0.80772319774923396</v>
      </c>
      <c r="I3">
        <v>0.85710568484035599</v>
      </c>
      <c r="J3">
        <v>0.9609572856358134</v>
      </c>
      <c r="K3">
        <v>0.98429192006259458</v>
      </c>
      <c r="L3">
        <v>1.2476580184950805</v>
      </c>
      <c r="M3">
        <v>1.321340633973046</v>
      </c>
      <c r="N3">
        <v>1.3708835947486215</v>
      </c>
      <c r="O3">
        <v>1.4546695424963714</v>
      </c>
    </row>
    <row r="4" spans="1:15" x14ac:dyDescent="0.2">
      <c r="A4" t="s">
        <v>8</v>
      </c>
      <c r="B4">
        <v>1.6911477645756132</v>
      </c>
      <c r="C4">
        <v>1.9940327045795796</v>
      </c>
      <c r="D4">
        <v>2.087385301432124</v>
      </c>
      <c r="E4">
        <v>2.2172880202779397</v>
      </c>
      <c r="F4">
        <v>2.4264170663985181</v>
      </c>
      <c r="G4">
        <v>2.4374319623690228</v>
      </c>
      <c r="H4">
        <v>2.6227213339667208</v>
      </c>
      <c r="I4">
        <v>2.5848281124559573</v>
      </c>
      <c r="J4">
        <v>2.7112641601631271</v>
      </c>
      <c r="K4">
        <v>2.6961718277488163</v>
      </c>
      <c r="L4">
        <v>2.738122290207194</v>
      </c>
      <c r="M4">
        <v>2.9053359265091867</v>
      </c>
      <c r="N4">
        <v>3.0947070743810241</v>
      </c>
      <c r="O4">
        <v>3.1571492784994271</v>
      </c>
    </row>
    <row r="5" spans="1:15" x14ac:dyDescent="0.2">
      <c r="A5" t="s">
        <v>9</v>
      </c>
      <c r="B5">
        <v>7.6458575159702917</v>
      </c>
      <c r="C5">
        <v>8.0526995861019106</v>
      </c>
      <c r="D5">
        <v>8.4980749742450179</v>
      </c>
      <c r="E5">
        <v>8.869099135713844</v>
      </c>
      <c r="F5">
        <v>9.4647964667788251</v>
      </c>
      <c r="G5">
        <v>9.9389872456206518</v>
      </c>
      <c r="H5">
        <v>10.47765398574349</v>
      </c>
      <c r="I5">
        <v>10.967876095637589</v>
      </c>
      <c r="J5">
        <v>11.52987254952947</v>
      </c>
      <c r="K5">
        <v>12.021442686480965</v>
      </c>
      <c r="L5">
        <v>12.589389672212455</v>
      </c>
      <c r="M5">
        <v>13.011648101759523</v>
      </c>
      <c r="N5">
        <v>13.857201780834604</v>
      </c>
      <c r="O5">
        <v>14.550043277230678</v>
      </c>
    </row>
    <row r="6" spans="1:15" x14ac:dyDescent="0.2">
      <c r="A6" t="s">
        <v>10</v>
      </c>
      <c r="B6">
        <v>2.8126306405157044</v>
      </c>
      <c r="C6">
        <v>2.8683325495658658</v>
      </c>
      <c r="D6">
        <v>2.7991645306375754</v>
      </c>
      <c r="E6">
        <v>2.9578607771279057</v>
      </c>
      <c r="F6">
        <v>2.9697639968842671</v>
      </c>
      <c r="G6">
        <v>2.9126758257500307</v>
      </c>
      <c r="H6">
        <v>2.9858897543439187</v>
      </c>
      <c r="I6">
        <v>3.2160286983816397</v>
      </c>
      <c r="J6">
        <v>3.1591848381393479</v>
      </c>
      <c r="K6">
        <v>3.3822299792299519</v>
      </c>
      <c r="L6">
        <v>3.4363731252760674</v>
      </c>
      <c r="M6">
        <v>3.6228526725610233</v>
      </c>
      <c r="N6">
        <v>3.8771201280366587</v>
      </c>
      <c r="O6">
        <v>3.7458750676813257</v>
      </c>
    </row>
    <row r="7" spans="1:15" x14ac:dyDescent="0.2">
      <c r="A7" t="s">
        <v>11</v>
      </c>
      <c r="B7">
        <v>3.8912305425661393</v>
      </c>
      <c r="C7">
        <v>3.6505556958827987</v>
      </c>
      <c r="D7">
        <v>3.9877354085603112</v>
      </c>
      <c r="E7">
        <v>3.8638092900533842</v>
      </c>
      <c r="F7">
        <v>4.2142403820000602</v>
      </c>
      <c r="G7">
        <v>4.5056958448588675</v>
      </c>
      <c r="H7">
        <v>4.7014269005847948</v>
      </c>
      <c r="I7">
        <v>4.9118481914557419</v>
      </c>
      <c r="J7">
        <v>4.9402099619020738</v>
      </c>
      <c r="K7">
        <v>4.8225433317618345</v>
      </c>
      <c r="L7">
        <v>5.0644649043838825</v>
      </c>
      <c r="M7">
        <v>5.1956127108627914</v>
      </c>
      <c r="N7">
        <v>4.8036442356055593</v>
      </c>
      <c r="O7">
        <v>4.639201785760906</v>
      </c>
    </row>
    <row r="9" spans="1:15" x14ac:dyDescent="0.2">
      <c r="A9" t="s">
        <v>25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</row>
    <row r="10" spans="1:15" x14ac:dyDescent="0.2">
      <c r="A10" t="s">
        <v>4</v>
      </c>
      <c r="B10">
        <v>15.262896939697054</v>
      </c>
      <c r="C10">
        <v>14.626270441176091</v>
      </c>
      <c r="D10">
        <v>14.493631284133473</v>
      </c>
      <c r="E10">
        <v>13.886945438119456</v>
      </c>
      <c r="F10">
        <v>14.41385868585628</v>
      </c>
      <c r="G10">
        <v>14.19771421781755</v>
      </c>
      <c r="H10">
        <v>13.688637368454181</v>
      </c>
      <c r="I10">
        <v>13.603844149818803</v>
      </c>
      <c r="J10">
        <v>13.345396255028582</v>
      </c>
      <c r="K10">
        <v>13.191052798374416</v>
      </c>
      <c r="L10">
        <v>12.890588380733019</v>
      </c>
      <c r="M10">
        <v>13.396707998052584</v>
      </c>
      <c r="N10">
        <v>12.896172383557682</v>
      </c>
      <c r="O10">
        <v>12.925308686620355</v>
      </c>
    </row>
    <row r="11" spans="1:15" x14ac:dyDescent="0.2">
      <c r="A11" t="s">
        <v>7</v>
      </c>
      <c r="B11">
        <v>8.3758610621746268</v>
      </c>
      <c r="C11">
        <v>8.59052336965647</v>
      </c>
      <c r="D11">
        <v>8.2439835307077285</v>
      </c>
      <c r="E11">
        <v>8.4061248153355272</v>
      </c>
      <c r="F11">
        <v>8.4672006492316783</v>
      </c>
      <c r="G11">
        <v>8.3211409852467497</v>
      </c>
      <c r="H11">
        <v>7.5708117702728455</v>
      </c>
      <c r="I11">
        <v>7.5250763069324931</v>
      </c>
      <c r="J11">
        <v>7.4531739973645568</v>
      </c>
      <c r="K11">
        <v>7.4510730863947137</v>
      </c>
      <c r="L11">
        <v>7.4843315536546458</v>
      </c>
      <c r="M11">
        <v>7.2481955751500733</v>
      </c>
      <c r="N11">
        <v>7.5999796958999566</v>
      </c>
      <c r="O11">
        <v>7.1936674121854507</v>
      </c>
    </row>
    <row r="12" spans="1:15" x14ac:dyDescent="0.2">
      <c r="A12" t="s">
        <v>8</v>
      </c>
      <c r="B12">
        <v>30.561431251388562</v>
      </c>
      <c r="C12">
        <v>27.13567356418919</v>
      </c>
      <c r="D12">
        <v>28.149952370688158</v>
      </c>
      <c r="E12">
        <v>23.88997980681895</v>
      </c>
      <c r="F12">
        <v>29.221643951026621</v>
      </c>
      <c r="G12">
        <v>27.925215038954466</v>
      </c>
      <c r="H12">
        <v>25.107156500911877</v>
      </c>
      <c r="I12">
        <v>24.462973408409116</v>
      </c>
      <c r="J12">
        <v>23.846463385697522</v>
      </c>
      <c r="K12">
        <v>22.650659754493503</v>
      </c>
      <c r="L12">
        <v>18.687214912187649</v>
      </c>
      <c r="M12">
        <v>23.748714960629922</v>
      </c>
      <c r="N12">
        <v>19.235911771582966</v>
      </c>
      <c r="O12">
        <v>19.421371560963866</v>
      </c>
    </row>
    <row r="13" spans="1:15" x14ac:dyDescent="0.2">
      <c r="A13" t="s">
        <v>9</v>
      </c>
      <c r="B13">
        <v>11.708959638411125</v>
      </c>
      <c r="C13">
        <v>11.489851603688992</v>
      </c>
      <c r="D13">
        <v>11.325438464958387</v>
      </c>
      <c r="E13">
        <v>11.434795731876644</v>
      </c>
      <c r="F13">
        <v>11.254275303315525</v>
      </c>
      <c r="G13">
        <v>11.298892865394619</v>
      </c>
      <c r="H13">
        <v>11.459688647958927</v>
      </c>
      <c r="I13">
        <v>11.506891222820958</v>
      </c>
      <c r="J13">
        <v>11.404753190389117</v>
      </c>
      <c r="K13">
        <v>11.382475800365452</v>
      </c>
      <c r="L13">
        <v>11.682146816592333</v>
      </c>
      <c r="M13">
        <v>11.604470209529492</v>
      </c>
      <c r="N13">
        <v>11.800525652470478</v>
      </c>
      <c r="O13">
        <v>11.833537696159816</v>
      </c>
    </row>
    <row r="14" spans="1:15" x14ac:dyDescent="0.2">
      <c r="A14" t="s">
        <v>10</v>
      </c>
      <c r="B14">
        <v>22.19175558908243</v>
      </c>
      <c r="C14">
        <v>21.872817161902596</v>
      </c>
      <c r="D14">
        <v>20.89514163551101</v>
      </c>
      <c r="E14">
        <v>19.964496361232829</v>
      </c>
      <c r="F14">
        <v>19.016834524509068</v>
      </c>
      <c r="G14">
        <v>18.894108899409254</v>
      </c>
      <c r="H14">
        <v>18.281233999673184</v>
      </c>
      <c r="I14">
        <v>18.268570380335085</v>
      </c>
      <c r="J14">
        <v>17.706958733533273</v>
      </c>
      <c r="K14">
        <v>18.096914260971928</v>
      </c>
      <c r="L14">
        <v>18.767222875853189</v>
      </c>
      <c r="M14">
        <v>18.050754511826934</v>
      </c>
      <c r="N14">
        <v>17.590922874759933</v>
      </c>
      <c r="O14">
        <v>18.232441241834469</v>
      </c>
    </row>
    <row r="15" spans="1:15" x14ac:dyDescent="0.2">
      <c r="A15" t="s">
        <v>11</v>
      </c>
      <c r="B15">
        <v>34.798923835756838</v>
      </c>
      <c r="C15">
        <v>35.344973478151047</v>
      </c>
      <c r="D15">
        <v>36.804824902723738</v>
      </c>
      <c r="E15">
        <v>39.248634718046269</v>
      </c>
      <c r="F15">
        <v>44.320861917857897</v>
      </c>
      <c r="G15">
        <v>44.677969126438832</v>
      </c>
      <c r="H15">
        <v>39.995672514619883</v>
      </c>
      <c r="I15">
        <v>39.921826069468786</v>
      </c>
      <c r="J15">
        <v>34.937321856921123</v>
      </c>
      <c r="K15">
        <v>33.990044094400844</v>
      </c>
      <c r="L15">
        <v>33.034018059306547</v>
      </c>
      <c r="M15">
        <v>31.512759213495219</v>
      </c>
      <c r="N15">
        <v>33.642488418266048</v>
      </c>
      <c r="O15">
        <v>31.755449964754717</v>
      </c>
    </row>
  </sheetData>
  <pageMargins left="0.7" right="0.7" top="0.75" bottom="0.75" header="0.3" footer="0.3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calculation</vt:lpstr>
      <vt:lpstr>Sample graphs</vt:lpstr>
      <vt:lpstr>Sheet3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Montanaro (FIPS)</dc:creator>
  <cp:lastModifiedBy>Sara Montanaro (FIPS)</cp:lastModifiedBy>
  <cp:lastPrinted>2015-03-27T15:55:59Z</cp:lastPrinted>
  <dcterms:created xsi:type="dcterms:W3CDTF">2015-03-24T17:02:22Z</dcterms:created>
  <dcterms:modified xsi:type="dcterms:W3CDTF">2015-03-27T15:56:08Z</dcterms:modified>
</cp:coreProperties>
</file>